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C:\Users\petra\Desktop\PIP Sasarsu skelbimas -280-288\11-287-k\"/>
    </mc:Choice>
  </mc:AlternateContent>
  <xr:revisionPtr revIDLastSave="0" documentId="13_ncr:1_{64AA9D17-5CD1-4875-AF3A-DADF6F086291}" xr6:coauthVersionLast="47" xr6:coauthVersionMax="47" xr10:uidLastSave="{00000000-0000-0000-0000-000000000000}"/>
  <bookViews>
    <workbookView xWindow="-108" yWindow="-108" windowWidth="23256" windowHeight="12576" xr2:uid="{00000000-000D-0000-FFFF-FFFF00000000}"/>
  </bookViews>
  <sheets>
    <sheet name="Lapas1" sheetId="1" r:id="rId1"/>
  </sheets>
  <definedNames>
    <definedName name="_xlnm.Print_Area" localSheetId="0">Lapas1!$A$1:$O$21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6" i="1" l="1"/>
  <c r="K16" i="1"/>
  <c r="K18" i="1"/>
  <c r="J14" i="1"/>
  <c r="J13" i="1"/>
  <c r="J15" i="1"/>
  <c r="J16" i="1" l="1"/>
</calcChain>
</file>

<file path=xl/sharedStrings.xml><?xml version="1.0" encoding="utf-8"?>
<sst xmlns="http://schemas.openxmlformats.org/spreadsheetml/2006/main" count="56" uniqueCount="49">
  <si>
    <t>Eil. Nr.</t>
  </si>
  <si>
    <t>IŠ VISO:</t>
  </si>
  <si>
    <t>Iš viso</t>
  </si>
  <si>
    <t>Projekto stebėsenos rodikliai ir jų reikšmės</t>
  </si>
  <si>
    <t>Pareiškėjo pavadinimas ir kontaktiniai duomenys</t>
  </si>
  <si>
    <t xml:space="preserve">Kiti projekto finansavimo šaltiniai </t>
  </si>
  <si>
    <t>(nurodomas sąrašo numeris)</t>
  </si>
  <si>
    <t xml:space="preserve"> Vietos plėtros projekto (toliau – projektas) preliminarus pavadinimas</t>
  </si>
  <si>
    <t>Kvietimo Nr.</t>
  </si>
  <si>
    <t>Fondas, kurio lėšomis suplanuotas projekto finansavimas</t>
  </si>
  <si>
    <t>(Vietos plėtros projektų įgyvendinimo planų sąrašo forma)</t>
  </si>
  <si>
    <t xml:space="preserve">Vietos plėtros projektų įgyvendinimo planui (toliau – PĮP)  suteiktas unikalus projekto kodas </t>
  </si>
  <si>
    <t>Iš jų Europos regioninės plėtros fondo lėšomis suplanuota finansuoti:</t>
  </si>
  <si>
    <t>Iš jų Europos socialinis fondo + lėšomis suplanuota finansuoti:</t>
  </si>
  <si>
    <t>Prašoma skirti finansavimo lėšų suma (eurais)</t>
  </si>
  <si>
    <t>Vertinimo metu skirta balų suma</t>
  </si>
  <si>
    <t>Projekto tikslas, veiklos ir jų fiziniai įgyvendinimo rodikliai</t>
  </si>
  <si>
    <t>Pareiškėjo partnerio (-ių) pavadinimas (-ai) ir kontaktiniai duomenys</t>
  </si>
  <si>
    <t>SIŪLOMŲ FINANSUOTI VIETOS PLĖTROS PROJEKTŲ ĮGYVENDINIMO PLANŲ SĄRAŠAS</t>
  </si>
  <si>
    <t>Vietos plėtros strategijų įgyvendinimo taisyklių 5 priedas</t>
  </si>
  <si>
    <t>Projektui suplanuotos  finansavimo lėšos</t>
  </si>
  <si>
    <t>(miesto vietos veiklos grupės (toliau – VVG) pavadinimas)</t>
  </si>
  <si>
    <t>Vietos plėtros strategijos (toliau – strategija) įgyvendinimo veiksmo, kuriam įgyvendinti skirtas projektas, numeris ir pavadinimas</t>
  </si>
  <si>
    <t>Jonavos vietos veiklos grupė</t>
  </si>
  <si>
    <t>VšĮ Deko Resto, 302423525        Adresas Chemikų g. 4-1, 55250 Jonavos m., Jonavos r. sav., tel. +37068263772 El. paštas dekoresto1@gmail.com</t>
  </si>
  <si>
    <t>Netaikoma</t>
  </si>
  <si>
    <t>ESF+</t>
  </si>
  <si>
    <t>2.</t>
  </si>
  <si>
    <t>1.</t>
  </si>
  <si>
    <t xml:space="preserve">3. </t>
  </si>
  <si>
    <t>11-287-K</t>
  </si>
  <si>
    <t>11-287-K-0003</t>
  </si>
  <si>
    <t>11-287-K-0002</t>
  </si>
  <si>
    <t>11-287-K-0001</t>
  </si>
  <si>
    <t>1.1.2 veiksmas- bendruomenės inicijuojamų socialinių veiklų vykdymas, stiprinant socialinius ryšius bendruomenėje (socialinės dirbtuvės,, savitarpio pagalbos grupės ir t.t.)</t>
  </si>
  <si>
    <t>Glaudi Jonavos bendruomenė</t>
  </si>
  <si>
    <t>Kodas: bendrystė</t>
  </si>
  <si>
    <t>Prieinama visuomenė – galimybių kūrimas kiekvienam</t>
  </si>
  <si>
    <t>Labdaros ir paramos fondas Jonaviečiai padeda, adresas: Parko g. 1-48, LT-55174 Jonavos m., Jonavos r. sav., el. p. jovavieciaipadeda@gmail.com, tel. +370676 06667</t>
  </si>
  <si>
    <t>Jonavos rajono neįgaliųjų veiklos centras (193366861), adresas: Dariaus ir Girėno g. 1A, LT-55163 Jonavos m., Jonavos r. sav., el. p. veikloscentras@gmail.com, tel. +370349 378041</t>
  </si>
  <si>
    <t xml:space="preserve">1) BIVP projektų veiklų dalyviai (įskaitant visas
tikslines grupes) (P.N.2.4723) - skaičius 40;                                             2) Bendruomenės inicijuotos vietos plėtros projektai, kuriuos įgyvendino nevyriausybinės organizacijos ir (arba) kurie įgyvendinti kartu su  partneriu (P.S.2.1513) -skaičius 1                                                                      </t>
  </si>
  <si>
    <t xml:space="preserve">Sutrikusio intelekto
žmonių globos bendrija
"Jonavos viltis", adresas: Chemikų g. 136, 55222
Jonavos m., Jonavos r.
sav., el. p. jonavosviltis@gmail.com, tel. +37060537686 </t>
  </si>
  <si>
    <t xml:space="preserve">1) BIVP projektų veiklų dalyviai (įskaitant visas
tikslines grupes) (P.N.2.4723) - skaičius 96;                                             2) Bendruomenės inicijuotos vietos plėtros projektai, kuriuos įgyvendino nevyriausybinės organizacijos ir (arba) kurie įgyvendinti kartu su  partneriu (P.S.2.1513) -skaičius 1;                                                                       </t>
  </si>
  <si>
    <t>Projekto tikslas- skatinti žmonių su negalia socialinį bendravimą ir integraciją į visuomenę, sudarant sąlygas jiems aktyviai dalyvauti visuomeniniame gyvenime. Projekto veikla: BIVP metodo taikymas: parama vietos plėtros strategijų įgyvendinimui“ Vidurio ir vakarų Lietuvos regione  (ESF+), poveiklės: Asmenų su negalia aktyvaus dalyvavimo visuomenėje skatinimas- 1 kompl., veiksmai/išlaidos: 1) Teatrinės veiklos užsiėmimai-24 vnt., 2) sporto užsiėmimai- 24 vnt., 3) Kūrybiniai socialinių dirbtuvių užsiėmimai- 48 vnt., 4) Stovyklos "Saviraiškos
įkvėpti" - 2 vnt.</t>
  </si>
  <si>
    <t>Projekto tikslas- mažinti socialinę atskirtį ir stiprinti bendruomeninius ryšius, sukuriant saugią, visiems atvirą erdvę, kurioje Jonavos gyventojai galėtų augti, bendrauti, ugdyti emocinį intelektą, saviraišką ir pasitikėjimą savimi per kūrybines, edukacines ir bendrystę skatinančias veiklas.Projekto veikla: BIVP metodo taikymas: parama vietos plėtros strategijų įgyvendinimui“ Vidurio ir vakarų Lietuvos regione  (ESF+), poveiklės: 1. antykių dirbtuvės – „Bendrystėje atrandu save“- 12 vnt., 2. Kūryba, jungianti
žmones – Drėbti iš to pačio molio- 12 vnt., 3. Judėjime kartu – pasitikėjimą stiprinančios mankštos- 24 vnt., 4. Streso valdymas - "Virtualus žvilgsnis į stresą" -12 vnt, 5. Emocinio intelekto mokymai „Augam tame pačiame sode“ - 12 vnt., 6. Dienos stovykla - "Kartu galime daugiau" - 36 vnt.</t>
  </si>
  <si>
    <t xml:space="preserve">1) BIVP projektų veiklų dalyviai (įskaitant visas
tikslines grupes) (P.N.2.4723) - skaičius 40;                                             2) Bendruomenės inicijuotos vietos plėtros projektai, kuriuos įgyvendino nevyriausybinės organizacijos ir (arba) kurie įgyvendinti kartu su  partneriu (P.S.2.1513) -skaičius 1;                                                                       </t>
  </si>
  <si>
    <t>Projekto tikslas- sustiprinti socialinę atskirtį patiriančių gyventojų socialinius ryšius bendruomenėje                                                           Projekto veikla: BIVP metodo taikymas: parama vietos plėtros strategijų įgyvendinimui“ Vidurio ir vakarų Lietuvos regione  (ESF+), poveiklės:1) Patyrimų kūrybinės dirbtuvės „ĮJUNK
FANTAZIJĄ“ - 16 vnt., 2) Edukacijos „ATRASK IR KURK“- 14 vnt.</t>
  </si>
  <si>
    <t>NR.11-287-K</t>
  </si>
  <si>
    <r>
      <t>PATVIRTINTA 
Jonavos vietos veiklos grupės 2025 m. lapkričio 9 d. valdybos posėdžio protokolu Nr. 2025/11/09</t>
    </r>
    <r>
      <rPr>
        <u/>
        <sz val="12"/>
        <rFont val="Times New Roman"/>
        <family val="1"/>
      </rPr>
      <t xml:space="preserve">                   </t>
    </r>
    <r>
      <rPr>
        <sz val="12"/>
        <rFont val="Times New Roman"/>
        <family val="1"/>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</si>
</sst>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charset val="186"/>
      <scheme val="minor"/>
    </font>
    <font>
      <sz val="10"/>
      <name val="Arial"/>
      <family val="2"/>
      <charset val="186"/>
    </font>
    <font>
      <sz val="10"/>
      <name val="Times New Roman"/>
      <family val="1"/>
      <charset val="186"/>
    </font>
    <font>
      <i/>
      <sz val="10"/>
      <name val="Times New Roman"/>
      <family val="1"/>
      <charset val="186"/>
    </font>
    <font>
      <b/>
      <sz val="10"/>
      <name val="Times New Roman"/>
      <family val="1"/>
      <charset val="186"/>
    </font>
    <font>
      <sz val="10"/>
      <color theme="1"/>
      <name val="Times New Roman"/>
      <family val="1"/>
      <charset val="186"/>
    </font>
    <font>
      <sz val="10"/>
      <name val="Times New Roman"/>
      <family val="1"/>
    </font>
    <font>
      <u/>
      <sz val="10"/>
      <color theme="1"/>
      <name val="Times New Roman"/>
      <family val="1"/>
      <charset val="186"/>
    </font>
    <font>
      <b/>
      <sz val="11"/>
      <color theme="1"/>
      <name val="Times New Roman"/>
      <family val="1"/>
      <charset val="186"/>
    </font>
    <font>
      <i/>
      <sz val="11"/>
      <color theme="1"/>
      <name val="Times New Roman"/>
      <family val="1"/>
      <charset val="186"/>
    </font>
    <font>
      <i/>
      <sz val="11"/>
      <name val="Times New Roman"/>
      <family val="1"/>
      <charset val="186"/>
    </font>
    <font>
      <i/>
      <sz val="10"/>
      <name val="Times New Roman"/>
      <family val="1"/>
    </font>
    <font>
      <i/>
      <sz val="9"/>
      <name val="Times New Roman"/>
      <family val="1"/>
    </font>
    <font>
      <i/>
      <sz val="10"/>
      <color theme="1"/>
      <name val="Times New Roman"/>
      <family val="1"/>
      <charset val="186"/>
    </font>
    <font>
      <i/>
      <sz val="11"/>
      <color rgb="FF000000"/>
      <name val="Times New Roman"/>
      <family val="1"/>
      <charset val="186"/>
    </font>
    <font>
      <i/>
      <sz val="11"/>
      <color theme="1"/>
      <name val="Times New Roman"/>
      <family val="1"/>
    </font>
    <font>
      <b/>
      <sz val="12"/>
      <color theme="1"/>
      <name val="Times New Roman"/>
      <family val="1"/>
      <charset val="186"/>
    </font>
    <font>
      <sz val="12"/>
      <name val="Times New Roman"/>
      <family val="1"/>
    </font>
    <font>
      <u/>
      <sz val="12"/>
      <name val="Times New Roman"/>
      <family val="1"/>
    </font>
    <font>
      <b/>
      <sz val="12"/>
      <name val="Times New Roman"/>
      <family val="1"/>
      <charset val="186"/>
    </font>
  </fonts>
  <fills count="5">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s>
  <cellStyleXfs count="2">
    <xf numFmtId="0" fontId="0" fillId="0" borderId="0"/>
    <xf numFmtId="0" fontId="1" fillId="0" borderId="0"/>
  </cellStyleXfs>
  <cellXfs count="58">
    <xf numFmtId="0" fontId="0" fillId="0" borderId="0" xfId="0"/>
    <xf numFmtId="0" fontId="5" fillId="0" borderId="0" xfId="0" applyFont="1"/>
    <xf numFmtId="0" fontId="2" fillId="0" borderId="0" xfId="0" applyFont="1"/>
    <xf numFmtId="0" fontId="3" fillId="0" borderId="0" xfId="0" applyFont="1"/>
    <xf numFmtId="2" fontId="2" fillId="0" borderId="0" xfId="1" applyNumberFormat="1" applyFont="1" applyAlignment="1">
      <alignment horizontal="center" vertical="center"/>
    </xf>
    <xf numFmtId="0" fontId="6" fillId="0" borderId="0" xfId="0" applyFont="1"/>
    <xf numFmtId="0" fontId="4" fillId="2" borderId="4" xfId="1" applyFont="1" applyFill="1" applyBorder="1" applyAlignment="1">
      <alignment horizontal="center" vertical="center" wrapText="1"/>
    </xf>
    <xf numFmtId="0" fontId="4" fillId="2" borderId="1" xfId="1" applyFont="1" applyFill="1" applyBorder="1" applyAlignment="1">
      <alignment horizontal="center" vertical="top" wrapText="1"/>
    </xf>
    <xf numFmtId="0" fontId="3" fillId="0" borderId="6" xfId="1" applyFont="1" applyBorder="1" applyAlignment="1">
      <alignment horizontal="left" vertical="top" wrapText="1"/>
    </xf>
    <xf numFmtId="0" fontId="4" fillId="0" borderId="0" xfId="1" applyFont="1" applyAlignment="1">
      <alignment wrapText="1"/>
    </xf>
    <xf numFmtId="14" fontId="2" fillId="3" borderId="1" xfId="1" applyNumberFormat="1" applyFont="1" applyFill="1" applyBorder="1" applyAlignment="1">
      <alignment horizontal="center" vertical="center"/>
    </xf>
    <xf numFmtId="4" fontId="5" fillId="3" borderId="1" xfId="0" applyNumberFormat="1" applyFont="1" applyFill="1" applyBorder="1" applyAlignment="1">
      <alignment horizontal="center" vertical="center"/>
    </xf>
    <xf numFmtId="4" fontId="2" fillId="3" borderId="1" xfId="1" applyNumberFormat="1" applyFont="1" applyFill="1" applyBorder="1" applyAlignment="1">
      <alignment horizontal="center" vertical="center"/>
    </xf>
    <xf numFmtId="0" fontId="2" fillId="3" borderId="1" xfId="1" applyFont="1" applyFill="1" applyBorder="1" applyAlignment="1">
      <alignment horizontal="center" vertical="center"/>
    </xf>
    <xf numFmtId="0" fontId="7" fillId="0" borderId="9" xfId="0" applyFont="1" applyBorder="1" applyAlignment="1">
      <alignment horizontal="center"/>
    </xf>
    <xf numFmtId="0" fontId="11" fillId="0" borderId="6" xfId="1" applyFont="1" applyBorder="1" applyAlignment="1">
      <alignment horizontal="left" vertical="top" wrapText="1"/>
    </xf>
    <xf numFmtId="0" fontId="12" fillId="0" borderId="1" xfId="0" applyFont="1" applyBorder="1" applyAlignment="1">
      <alignment vertical="top" wrapText="1"/>
    </xf>
    <xf numFmtId="4" fontId="13" fillId="0" borderId="1" xfId="0" applyNumberFormat="1" applyFont="1" applyBorder="1" applyAlignment="1">
      <alignment horizontal="center" vertical="top" wrapText="1"/>
    </xf>
    <xf numFmtId="0" fontId="5" fillId="0" borderId="0" xfId="0" applyFont="1" applyAlignment="1">
      <alignment wrapText="1"/>
    </xf>
    <xf numFmtId="0" fontId="2" fillId="0" borderId="0" xfId="0" applyFont="1" applyAlignment="1">
      <alignment wrapText="1"/>
    </xf>
    <xf numFmtId="0" fontId="7" fillId="0" borderId="9" xfId="0" applyFont="1" applyBorder="1" applyAlignment="1">
      <alignment horizontal="center" wrapText="1"/>
    </xf>
    <xf numFmtId="0" fontId="3" fillId="4" borderId="6" xfId="1" applyFont="1" applyFill="1" applyBorder="1" applyAlignment="1">
      <alignment horizontal="left" vertical="top" wrapText="1"/>
    </xf>
    <xf numFmtId="3" fontId="13" fillId="0" borderId="1" xfId="0" applyNumberFormat="1" applyFont="1" applyBorder="1" applyAlignment="1">
      <alignment horizontal="left" vertical="top"/>
    </xf>
    <xf numFmtId="0" fontId="5" fillId="0" borderId="0" xfId="0" applyFont="1" applyAlignment="1">
      <alignment horizontal="center"/>
    </xf>
    <xf numFmtId="0" fontId="4" fillId="0" borderId="0" xfId="1" applyFont="1" applyAlignment="1">
      <alignment horizontal="center" wrapText="1"/>
    </xf>
    <xf numFmtId="4" fontId="3" fillId="0" borderId="6" xfId="1" applyNumberFormat="1" applyFont="1" applyBorder="1" applyAlignment="1">
      <alignment horizontal="center" vertical="top" wrapText="1"/>
    </xf>
    <xf numFmtId="0" fontId="3" fillId="0" borderId="1" xfId="0" applyFont="1" applyBorder="1" applyAlignment="1">
      <alignment horizontal="center" vertical="top" wrapText="1"/>
    </xf>
    <xf numFmtId="0" fontId="3" fillId="0" borderId="6" xfId="1" applyFont="1" applyBorder="1" applyAlignment="1">
      <alignment horizontal="center" vertical="top" wrapText="1"/>
    </xf>
    <xf numFmtId="4" fontId="13" fillId="3" borderId="1" xfId="0" applyNumberFormat="1" applyFont="1" applyFill="1" applyBorder="1" applyAlignment="1">
      <alignment horizontal="center" vertical="center" wrapText="1"/>
    </xf>
    <xf numFmtId="0" fontId="2" fillId="4" borderId="0" xfId="0" applyFont="1" applyFill="1"/>
    <xf numFmtId="0" fontId="3" fillId="4" borderId="1" xfId="1" applyFont="1" applyFill="1" applyBorder="1" applyAlignment="1">
      <alignment horizontal="left" vertical="top" wrapText="1"/>
    </xf>
    <xf numFmtId="0" fontId="3" fillId="4" borderId="6" xfId="1" applyFont="1" applyFill="1" applyBorder="1" applyAlignment="1">
      <alignment horizontal="center" vertical="top" wrapText="1"/>
    </xf>
    <xf numFmtId="0" fontId="14" fillId="4" borderId="1" xfId="0" applyFont="1" applyFill="1" applyBorder="1" applyAlignment="1">
      <alignment horizontal="left" vertical="top" wrapText="1"/>
    </xf>
    <xf numFmtId="0" fontId="15" fillId="0" borderId="1" xfId="0" applyFont="1" applyBorder="1" applyAlignment="1">
      <alignment vertical="top" wrapText="1"/>
    </xf>
    <xf numFmtId="0" fontId="9" fillId="0" borderId="1" xfId="0" applyFont="1" applyBorder="1" applyAlignment="1">
      <alignment vertical="top" wrapText="1"/>
    </xf>
    <xf numFmtId="0" fontId="10" fillId="4" borderId="6" xfId="1" applyFont="1" applyFill="1" applyBorder="1" applyAlignment="1">
      <alignment horizontal="left" vertical="top" wrapText="1"/>
    </xf>
    <xf numFmtId="2" fontId="3" fillId="4" borderId="1" xfId="1" applyNumberFormat="1" applyFont="1" applyFill="1" applyBorder="1" applyAlignment="1">
      <alignment horizontal="center" vertical="top" wrapText="1"/>
    </xf>
    <xf numFmtId="2" fontId="3" fillId="4" borderId="6" xfId="1" applyNumberFormat="1" applyFont="1" applyFill="1" applyBorder="1" applyAlignment="1">
      <alignment horizontal="center" vertical="top" wrapText="1"/>
    </xf>
    <xf numFmtId="4" fontId="3" fillId="3" borderId="1" xfId="1" applyNumberFormat="1" applyFont="1" applyFill="1" applyBorder="1" applyAlignment="1">
      <alignment horizontal="center" vertical="top" wrapText="1"/>
    </xf>
    <xf numFmtId="1" fontId="3" fillId="4" borderId="1" xfId="1" applyNumberFormat="1" applyFont="1" applyFill="1" applyBorder="1" applyAlignment="1">
      <alignment horizontal="center" vertical="top"/>
    </xf>
    <xf numFmtId="0" fontId="5" fillId="0" borderId="0" xfId="0" applyFont="1" applyAlignment="1">
      <alignment horizontal="center" vertical="center"/>
    </xf>
    <xf numFmtId="0" fontId="5" fillId="0" borderId="0" xfId="0" applyFont="1" applyAlignment="1">
      <alignment horizontal="center" vertical="center" wrapText="1"/>
    </xf>
    <xf numFmtId="0" fontId="10" fillId="0" borderId="0" xfId="1" applyFont="1" applyAlignment="1">
      <alignment horizontal="center" vertical="center" wrapText="1"/>
    </xf>
    <xf numFmtId="0" fontId="19" fillId="0" borderId="0" xfId="1" applyFont="1" applyAlignment="1">
      <alignment horizontal="center" vertical="center" wrapText="1"/>
    </xf>
    <xf numFmtId="0" fontId="2" fillId="0" borderId="0" xfId="1" applyFont="1" applyAlignment="1">
      <alignment horizontal="center" vertical="top" wrapText="1"/>
    </xf>
    <xf numFmtId="0" fontId="17" fillId="0" borderId="0" xfId="1" applyFont="1" applyAlignment="1">
      <alignment horizontal="left" vertical="center" wrapText="1"/>
    </xf>
    <xf numFmtId="0" fontId="8" fillId="0" borderId="0" xfId="0" applyFont="1" applyAlignment="1">
      <alignment horizontal="center" vertical="center"/>
    </xf>
    <xf numFmtId="0" fontId="16" fillId="0" borderId="0" xfId="0" applyFont="1" applyAlignment="1">
      <alignment horizontal="center" vertical="center"/>
    </xf>
    <xf numFmtId="0" fontId="13" fillId="0" borderId="0" xfId="0" applyFont="1" applyAlignment="1">
      <alignment horizontal="center" vertical="center"/>
    </xf>
    <xf numFmtId="0" fontId="16" fillId="0" borderId="0" xfId="0" applyFont="1" applyAlignment="1">
      <alignment horizontal="center" vertical="center" wrapText="1"/>
    </xf>
    <xf numFmtId="0" fontId="4" fillId="2" borderId="4" xfId="1" applyFont="1" applyFill="1" applyBorder="1" applyAlignment="1">
      <alignment horizontal="center" vertical="center" wrapText="1"/>
    </xf>
    <xf numFmtId="0" fontId="4" fillId="2" borderId="5"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2" borderId="3" xfId="1" applyFont="1" applyFill="1" applyBorder="1" applyAlignment="1">
      <alignment horizontal="right" vertical="center"/>
    </xf>
    <xf numFmtId="0" fontId="4" fillId="2" borderId="2" xfId="1" applyFont="1" applyFill="1" applyBorder="1" applyAlignment="1">
      <alignment horizontal="right" vertical="center"/>
    </xf>
    <xf numFmtId="0" fontId="4" fillId="2" borderId="7" xfId="1" applyFont="1" applyFill="1" applyBorder="1" applyAlignment="1">
      <alignment horizontal="center" vertical="center" wrapText="1"/>
    </xf>
    <xf numFmtId="0" fontId="4" fillId="2" borderId="8" xfId="1" applyFont="1" applyFill="1" applyBorder="1" applyAlignment="1">
      <alignment horizontal="center" vertical="center" wrapText="1"/>
    </xf>
    <xf numFmtId="0" fontId="4" fillId="2" borderId="6" xfId="1" applyFont="1" applyFill="1" applyBorder="1" applyAlignment="1">
      <alignment horizontal="center" vertical="center" wrapText="1"/>
    </xf>
  </cellXfs>
  <cellStyles count="2">
    <cellStyle name="Įprastas 2" xfId="1" xr:uid="{00000000-0005-0000-0000-000001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0"/>
  <sheetViews>
    <sheetView tabSelected="1" topLeftCell="C1" zoomScale="75" zoomScaleNormal="75" zoomScaleSheetLayoutView="80" zoomScalePageLayoutView="30" workbookViewId="0">
      <selection activeCell="J5" sqref="J5:M5"/>
    </sheetView>
  </sheetViews>
  <sheetFormatPr defaultColWidth="9.109375" defaultRowHeight="13.2" x14ac:dyDescent="0.25"/>
  <cols>
    <col min="1" max="1" width="5.6640625" style="1" customWidth="1"/>
    <col min="2" max="2" width="9.21875" style="1" customWidth="1"/>
    <col min="3" max="3" width="16.6640625" style="1" customWidth="1"/>
    <col min="4" max="4" width="29.5546875" style="1" customWidth="1"/>
    <col min="5" max="5" width="28.109375" style="1" customWidth="1"/>
    <col min="6" max="6" width="21.6640625" style="1" customWidth="1"/>
    <col min="7" max="7" width="15.88671875" style="18" customWidth="1"/>
    <col min="8" max="8" width="54.77734375" style="1" customWidth="1"/>
    <col min="9" max="9" width="40.44140625" style="1" customWidth="1"/>
    <col min="10" max="10" width="10.6640625" style="1" customWidth="1"/>
    <col min="11" max="11" width="14.44140625" style="1" customWidth="1"/>
    <col min="12" max="12" width="12.5546875" style="23" customWidth="1"/>
    <col min="13" max="13" width="14.33203125" style="1" customWidth="1"/>
    <col min="14" max="14" width="9.77734375" style="1" customWidth="1"/>
    <col min="15" max="16384" width="9.109375" style="1"/>
  </cols>
  <sheetData>
    <row r="1" spans="1:14" ht="16.649999999999999" customHeight="1" x14ac:dyDescent="0.25">
      <c r="J1" s="44" t="s">
        <v>19</v>
      </c>
      <c r="K1" s="44"/>
      <c r="L1" s="44"/>
      <c r="M1" s="44"/>
    </row>
    <row r="2" spans="1:14" ht="20.25" customHeight="1" x14ac:dyDescent="0.25">
      <c r="A2" s="46" t="s">
        <v>10</v>
      </c>
      <c r="B2" s="46"/>
      <c r="C2" s="46"/>
      <c r="D2" s="46"/>
      <c r="E2" s="46"/>
      <c r="F2" s="46"/>
      <c r="G2" s="46"/>
      <c r="H2" s="46"/>
      <c r="I2" s="46"/>
      <c r="J2" s="46"/>
      <c r="K2" s="46"/>
      <c r="L2" s="46"/>
      <c r="M2" s="46"/>
      <c r="N2" s="46"/>
    </row>
    <row r="3" spans="1:14" ht="17.25" customHeight="1" x14ac:dyDescent="0.25">
      <c r="A3" s="47" t="s">
        <v>23</v>
      </c>
      <c r="B3" s="47"/>
      <c r="C3" s="47"/>
      <c r="D3" s="47"/>
      <c r="E3" s="47"/>
      <c r="F3" s="47"/>
      <c r="G3" s="47"/>
      <c r="H3" s="47"/>
      <c r="I3" s="47"/>
      <c r="J3" s="47"/>
      <c r="K3" s="47"/>
      <c r="L3" s="47"/>
      <c r="M3" s="47"/>
      <c r="N3" s="47"/>
    </row>
    <row r="4" spans="1:14" ht="23.25" customHeight="1" x14ac:dyDescent="0.25">
      <c r="A4" s="48" t="s">
        <v>21</v>
      </c>
      <c r="B4" s="48"/>
      <c r="C4" s="48"/>
      <c r="D4" s="48"/>
      <c r="E4" s="48"/>
      <c r="F4" s="48"/>
      <c r="G4" s="48"/>
      <c r="H4" s="48"/>
      <c r="I4" s="48"/>
      <c r="J4" s="48"/>
      <c r="K4" s="48"/>
      <c r="L4" s="48"/>
      <c r="M4" s="48"/>
      <c r="N4" s="48"/>
    </row>
    <row r="5" spans="1:14" ht="55.8" customHeight="1" x14ac:dyDescent="0.25">
      <c r="A5" s="40"/>
      <c r="B5" s="40"/>
      <c r="C5" s="40"/>
      <c r="D5" s="40"/>
      <c r="E5" s="40"/>
      <c r="F5" s="40"/>
      <c r="G5" s="41"/>
      <c r="H5" s="40"/>
      <c r="I5" s="40"/>
      <c r="J5" s="45" t="s">
        <v>48</v>
      </c>
      <c r="K5" s="45"/>
      <c r="L5" s="45"/>
      <c r="M5" s="45"/>
      <c r="N5" s="40"/>
    </row>
    <row r="6" spans="1:14" s="2" customFormat="1" ht="23.4" customHeight="1" x14ac:dyDescent="0.25">
      <c r="A6" s="49" t="s">
        <v>18</v>
      </c>
      <c r="B6" s="49"/>
      <c r="C6" s="49"/>
      <c r="D6" s="49"/>
      <c r="E6" s="49"/>
      <c r="F6" s="49"/>
      <c r="G6" s="49"/>
      <c r="H6" s="49"/>
      <c r="I6" s="49"/>
      <c r="J6" s="49"/>
      <c r="K6" s="49"/>
      <c r="L6" s="49"/>
      <c r="M6" s="49"/>
      <c r="N6" s="49"/>
    </row>
    <row r="7" spans="1:14" s="3" customFormat="1" ht="19.2" customHeight="1" x14ac:dyDescent="0.25">
      <c r="A7" s="43" t="s">
        <v>47</v>
      </c>
      <c r="B7" s="43"/>
      <c r="C7" s="43"/>
      <c r="D7" s="43"/>
      <c r="E7" s="43"/>
      <c r="F7" s="43"/>
      <c r="G7" s="43"/>
      <c r="H7" s="43"/>
      <c r="I7" s="43"/>
      <c r="J7" s="43"/>
      <c r="K7" s="43"/>
      <c r="L7" s="43"/>
      <c r="M7" s="43"/>
      <c r="N7" s="43"/>
    </row>
    <row r="8" spans="1:14" s="3" customFormat="1" ht="16.8" customHeight="1" x14ac:dyDescent="0.25">
      <c r="A8" s="42" t="s">
        <v>6</v>
      </c>
      <c r="B8" s="42"/>
      <c r="C8" s="42"/>
      <c r="D8" s="42"/>
      <c r="E8" s="42"/>
      <c r="F8" s="42"/>
      <c r="G8" s="42"/>
      <c r="H8" s="42"/>
      <c r="I8" s="42"/>
      <c r="J8" s="42"/>
      <c r="K8" s="42"/>
      <c r="L8" s="42"/>
      <c r="M8" s="42"/>
      <c r="N8" s="42"/>
    </row>
    <row r="9" spans="1:14" s="2" customFormat="1" ht="14.25" customHeight="1" x14ac:dyDescent="0.25">
      <c r="A9" s="9"/>
      <c r="B9" s="9"/>
      <c r="C9" s="9"/>
      <c r="D9" s="9"/>
      <c r="E9" s="9"/>
      <c r="F9" s="9"/>
      <c r="G9" s="19"/>
      <c r="H9" s="9"/>
      <c r="J9" s="9"/>
      <c r="K9" s="9"/>
      <c r="L9" s="24"/>
      <c r="M9" s="9"/>
    </row>
    <row r="10" spans="1:14" s="2" customFormat="1" ht="27" customHeight="1" x14ac:dyDescent="0.25">
      <c r="A10" s="52" t="s">
        <v>0</v>
      </c>
      <c r="B10" s="50" t="s">
        <v>8</v>
      </c>
      <c r="C10" s="50" t="s">
        <v>11</v>
      </c>
      <c r="D10" s="50" t="s">
        <v>22</v>
      </c>
      <c r="E10" s="52" t="s">
        <v>4</v>
      </c>
      <c r="F10" s="50" t="s">
        <v>17</v>
      </c>
      <c r="G10" s="52" t="s">
        <v>7</v>
      </c>
      <c r="H10" s="50" t="s">
        <v>16</v>
      </c>
      <c r="I10" s="50" t="s">
        <v>3</v>
      </c>
      <c r="J10" s="55" t="s">
        <v>14</v>
      </c>
      <c r="K10" s="56"/>
      <c r="L10" s="56"/>
      <c r="M10" s="50" t="s">
        <v>9</v>
      </c>
      <c r="N10" s="50" t="s">
        <v>15</v>
      </c>
    </row>
    <row r="11" spans="1:14" s="2" customFormat="1" ht="70.2" customHeight="1" x14ac:dyDescent="0.25">
      <c r="A11" s="50"/>
      <c r="B11" s="57"/>
      <c r="C11" s="57"/>
      <c r="D11" s="51"/>
      <c r="E11" s="50"/>
      <c r="F11" s="57"/>
      <c r="G11" s="50"/>
      <c r="H11" s="51"/>
      <c r="I11" s="51"/>
      <c r="J11" s="6" t="s">
        <v>2</v>
      </c>
      <c r="K11" s="6" t="s">
        <v>20</v>
      </c>
      <c r="L11" s="6" t="s">
        <v>5</v>
      </c>
      <c r="M11" s="51"/>
      <c r="N11" s="51"/>
    </row>
    <row r="12" spans="1:14" s="2" customFormat="1" ht="16.5" customHeight="1" x14ac:dyDescent="0.25">
      <c r="A12" s="7">
        <v>1</v>
      </c>
      <c r="B12" s="7">
        <v>2</v>
      </c>
      <c r="C12" s="7">
        <v>3</v>
      </c>
      <c r="D12" s="7">
        <v>4</v>
      </c>
      <c r="E12" s="7">
        <v>5</v>
      </c>
      <c r="F12" s="6">
        <v>6</v>
      </c>
      <c r="G12" s="7">
        <v>7</v>
      </c>
      <c r="H12" s="7">
        <v>8</v>
      </c>
      <c r="I12" s="7">
        <v>9</v>
      </c>
      <c r="J12" s="7">
        <v>10</v>
      </c>
      <c r="K12" s="7">
        <v>11</v>
      </c>
      <c r="L12" s="7">
        <v>12</v>
      </c>
      <c r="M12" s="7">
        <v>13</v>
      </c>
      <c r="N12" s="7">
        <v>14</v>
      </c>
    </row>
    <row r="13" spans="1:14" s="29" customFormat="1" ht="193.2" customHeight="1" x14ac:dyDescent="0.25">
      <c r="A13" s="21" t="s">
        <v>28</v>
      </c>
      <c r="B13" s="8" t="s">
        <v>30</v>
      </c>
      <c r="C13" s="30" t="s">
        <v>32</v>
      </c>
      <c r="D13" s="31" t="s">
        <v>34</v>
      </c>
      <c r="E13" s="17" t="s">
        <v>38</v>
      </c>
      <c r="F13" s="26" t="s">
        <v>25</v>
      </c>
      <c r="G13" s="32" t="s">
        <v>35</v>
      </c>
      <c r="H13" s="35" t="s">
        <v>44</v>
      </c>
      <c r="I13" s="8" t="s">
        <v>42</v>
      </c>
      <c r="J13" s="37">
        <f>SUM(K13:L13)</f>
        <v>48272.77</v>
      </c>
      <c r="K13" s="36">
        <v>44410</v>
      </c>
      <c r="L13" s="31">
        <v>3862.77</v>
      </c>
      <c r="M13" s="15" t="s">
        <v>26</v>
      </c>
      <c r="N13" s="31">
        <v>98</v>
      </c>
    </row>
    <row r="14" spans="1:14" s="5" customFormat="1" ht="89.4" customHeight="1" x14ac:dyDescent="0.25">
      <c r="A14" s="8" t="s">
        <v>27</v>
      </c>
      <c r="B14" s="8" t="s">
        <v>30</v>
      </c>
      <c r="C14" s="16" t="s">
        <v>31</v>
      </c>
      <c r="D14" s="31" t="s">
        <v>34</v>
      </c>
      <c r="E14" s="17" t="s">
        <v>24</v>
      </c>
      <c r="F14" s="26" t="s">
        <v>25</v>
      </c>
      <c r="G14" s="33" t="s">
        <v>36</v>
      </c>
      <c r="H14" s="21" t="s">
        <v>46</v>
      </c>
      <c r="I14" s="8" t="s">
        <v>45</v>
      </c>
      <c r="J14" s="25">
        <f>SUM(K14:L14)</f>
        <v>69033.399999999994</v>
      </c>
      <c r="K14" s="17">
        <v>63510.720000000001</v>
      </c>
      <c r="L14" s="25">
        <v>5522.68</v>
      </c>
      <c r="M14" s="15" t="s">
        <v>26</v>
      </c>
      <c r="N14" s="27">
        <v>81</v>
      </c>
    </row>
    <row r="15" spans="1:14" ht="142.19999999999999" customHeight="1" x14ac:dyDescent="0.25">
      <c r="A15" s="22" t="s">
        <v>29</v>
      </c>
      <c r="B15" s="8" t="s">
        <v>30</v>
      </c>
      <c r="C15" s="16" t="s">
        <v>33</v>
      </c>
      <c r="D15" s="31" t="s">
        <v>34</v>
      </c>
      <c r="E15" s="17" t="s">
        <v>39</v>
      </c>
      <c r="F15" s="17" t="s">
        <v>41</v>
      </c>
      <c r="G15" s="34" t="s">
        <v>37</v>
      </c>
      <c r="H15" s="21" t="s">
        <v>43</v>
      </c>
      <c r="I15" s="8" t="s">
        <v>40</v>
      </c>
      <c r="J15" s="17">
        <f>SUM(K15:L15)</f>
        <v>68474.86</v>
      </c>
      <c r="K15" s="17">
        <v>62996.87</v>
      </c>
      <c r="L15" s="17">
        <v>5477.99</v>
      </c>
      <c r="M15" s="15" t="s">
        <v>26</v>
      </c>
      <c r="N15" s="39">
        <v>66</v>
      </c>
    </row>
    <row r="16" spans="1:14" ht="30.75" customHeight="1" x14ac:dyDescent="0.25">
      <c r="A16" s="53" t="s">
        <v>1</v>
      </c>
      <c r="B16" s="54"/>
      <c r="C16" s="54"/>
      <c r="D16" s="54"/>
      <c r="E16" s="54"/>
      <c r="F16" s="54"/>
      <c r="G16" s="54"/>
      <c r="H16" s="54"/>
      <c r="I16" s="54"/>
      <c r="J16" s="28">
        <f>SUM(J13:J15)</f>
        <v>185781.02999999997</v>
      </c>
      <c r="K16" s="28">
        <f>SUM(K13:K15)</f>
        <v>170917.59</v>
      </c>
      <c r="L16" s="28">
        <f>SUM(L13:L15)</f>
        <v>14863.44</v>
      </c>
      <c r="M16" s="10"/>
      <c r="N16" s="10"/>
    </row>
    <row r="17" spans="1:14" ht="30.75" customHeight="1" x14ac:dyDescent="0.25">
      <c r="A17" s="53" t="s">
        <v>12</v>
      </c>
      <c r="B17" s="54"/>
      <c r="C17" s="54"/>
      <c r="D17" s="54"/>
      <c r="E17" s="54"/>
      <c r="F17" s="54"/>
      <c r="G17" s="54"/>
      <c r="H17" s="54"/>
      <c r="I17" s="54"/>
      <c r="J17" s="28"/>
      <c r="K17" s="28"/>
      <c r="L17" s="28"/>
      <c r="M17" s="10"/>
      <c r="N17" s="10"/>
    </row>
    <row r="18" spans="1:14" x14ac:dyDescent="0.25">
      <c r="A18" s="53" t="s">
        <v>13</v>
      </c>
      <c r="B18" s="54"/>
      <c r="C18" s="54"/>
      <c r="D18" s="54"/>
      <c r="E18" s="54"/>
      <c r="F18" s="54"/>
      <c r="G18" s="54"/>
      <c r="H18" s="54"/>
      <c r="I18" s="54"/>
      <c r="J18" s="11"/>
      <c r="K18" s="38">
        <f>SUM(K13:K15)</f>
        <v>170917.59</v>
      </c>
      <c r="L18" s="12"/>
      <c r="M18" s="13"/>
      <c r="N18" s="13"/>
    </row>
    <row r="20" spans="1:14" x14ac:dyDescent="0.25">
      <c r="G20" s="20"/>
      <c r="H20" s="14"/>
      <c r="K20" s="4"/>
    </row>
  </sheetData>
  <mergeCells count="23">
    <mergeCell ref="A18:I18"/>
    <mergeCell ref="J10:L10"/>
    <mergeCell ref="A10:A11"/>
    <mergeCell ref="G10:G11"/>
    <mergeCell ref="B10:B11"/>
    <mergeCell ref="D10:D11"/>
    <mergeCell ref="A16:I16"/>
    <mergeCell ref="A17:I17"/>
    <mergeCell ref="C10:C11"/>
    <mergeCell ref="F10:F11"/>
    <mergeCell ref="N10:N11"/>
    <mergeCell ref="E10:E11"/>
    <mergeCell ref="H10:H11"/>
    <mergeCell ref="I10:I11"/>
    <mergeCell ref="M10:M11"/>
    <mergeCell ref="A8:N8"/>
    <mergeCell ref="A7:N7"/>
    <mergeCell ref="J1:M1"/>
    <mergeCell ref="J5:M5"/>
    <mergeCell ref="A2:N2"/>
    <mergeCell ref="A3:N3"/>
    <mergeCell ref="A4:N4"/>
    <mergeCell ref="A6:N6"/>
  </mergeCells>
  <pageMargins left="0.39370078740157483" right="0.39370078740157483" top="0.39370078740157483" bottom="0.39370078740157483" header="0" footer="0"/>
  <pageSetup paperSize="9" scale="49" fitToWidth="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Lapas1</vt:lpstr>
      <vt:lpstr>Lapas1!Print_Area</vt:lpstr>
    </vt:vector>
  </TitlesOfParts>
  <Company>FM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Agnė Stalerūnaitė</dc:creator>
  <cp:lastModifiedBy>petras vysniauskas</cp:lastModifiedBy>
  <cp:lastPrinted>2023-11-14T10:22:18Z</cp:lastPrinted>
  <dcterms:created xsi:type="dcterms:W3CDTF">2013-02-28T07:13:39Z</dcterms:created>
  <dcterms:modified xsi:type="dcterms:W3CDTF">2026-05-17T16:35:13Z</dcterms:modified>
</cp:coreProperties>
</file>