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D:\VVG MIESTO 2024-2029\KVIETIMU PLANAS 2024-11-27\"/>
    </mc:Choice>
  </mc:AlternateContent>
  <xr:revisionPtr revIDLastSave="0" documentId="13_ncr:1_{489FFFDC-C22C-43AB-90CD-93F45D00EC54}" xr6:coauthVersionLast="47" xr6:coauthVersionMax="47" xr10:uidLastSave="{00000000-0000-0000-0000-000000000000}"/>
  <bookViews>
    <workbookView xWindow="-108" yWindow="-108" windowWidth="23256" windowHeight="12576" xr2:uid="{00000000-000D-0000-FFFF-FFFF00000000}"/>
  </bookViews>
  <sheets>
    <sheet name="Lapas1" sheetId="1" r:id="rId1"/>
  </sheets>
  <definedNames>
    <definedName name="_xlnm.Print_Area" localSheetId="0">Lapas1!$A$1:$X$41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37" i="1" l="1"/>
  <c r="O31" i="1"/>
  <c r="O34" i="1" l="1"/>
  <c r="O28" i="1" l="1"/>
  <c r="O25" i="1"/>
  <c r="O22" i="1"/>
  <c r="O18" i="1"/>
  <c r="O15" i="1"/>
  <c r="O12" i="1"/>
</calcChain>
</file>

<file path=xl/sharedStrings.xml><?xml version="1.0" encoding="utf-8"?>
<sst xmlns="http://schemas.openxmlformats.org/spreadsheetml/2006/main" count="265" uniqueCount="117">
  <si>
    <t>Kvietimo numeris</t>
  </si>
  <si>
    <t>Kvietimo pavadinimas</t>
  </si>
  <si>
    <t>Konkretus uždavinys arba priemonė (reforma ar investicija)</t>
  </si>
  <si>
    <t>Siektini stebėsenos rodikliai</t>
  </si>
  <si>
    <t>Pavadinimas</t>
  </si>
  <si>
    <t>Kodas</t>
  </si>
  <si>
    <t>Matavimo vienetas</t>
  </si>
  <si>
    <t>Siektina reikšmė</t>
  </si>
  <si>
    <t>_____________________________________________________________________________________________________________________________________________________________________________</t>
  </si>
  <si>
    <t>Pažangos priemonės numeris</t>
  </si>
  <si>
    <t xml:space="preserve">Pažangos priemonės pavadinimas </t>
  </si>
  <si>
    <t>Finansuojamos projektų veiklos</t>
  </si>
  <si>
    <t>Galimi pareiškėjai</t>
  </si>
  <si>
    <t xml:space="preserve">Planuojama kvietimo pabaigos data </t>
  </si>
  <si>
    <t>Planuojama kvietimo pradžios data</t>
  </si>
  <si>
    <t>Pareiškėjų tipas: viešasis,  privatus</t>
  </si>
  <si>
    <t xml:space="preserve">Bendra kvietimui skirta finansavimo lėšų suma (eurais) </t>
  </si>
  <si>
    <t xml:space="preserve">Didžiausia galima skirti finansavimo lėšų suma projektui ir (arba) projekto veiklai įgyvendinti (eurais) </t>
  </si>
  <si>
    <t>Finansavimo šaltinis (-iai) ir sumos (eurais)</t>
  </si>
  <si>
    <t xml:space="preserve">
Bendrojo finansavimo lėšos</t>
  </si>
  <si>
    <t>Nuosavo įnašo dydis (eurais)</t>
  </si>
  <si>
    <t>ES lėšų fondas</t>
  </si>
  <si>
    <t>(Bendruomenės inicijuotos vietos plėtros kvietimų teikti vietos plėtros projektų įgyvendinimo planus plano forma)</t>
  </si>
  <si>
    <t xml:space="preserve">01-004-08-04-01 </t>
  </si>
  <si>
    <t xml:space="preserve">Konkretus vietos veiklos grupės Strategijos veiksmas, kuriam planuojamas kvietimas </t>
  </si>
  <si>
    <t>Vietos plėtros strategijų įgyvendinimo taisyklių 2 priedas</t>
  </si>
  <si>
    <t>Nurodomas pareiškėjų tipas (sektorius)</t>
  </si>
  <si>
    <t>Planuojama kvietimo formos pateikimo administruojančiajai institucijai data</t>
  </si>
  <si>
    <t>BENDRUOMENĖS INICIJUOTOS VIETOS PLĖTROS KVIETIMŲ TEIKTI VIETOS PLĖTROS PROJEKTŲ ĮGYVENDINIMO PLANUS PLANAS</t>
  </si>
  <si>
    <t>Nurodomas įgyvendinamos Strategijos pavadinimas ir VVG suteiktas kvietimo pavadinimas. Pvz., Trakų miesto vietos veiklos grupės strategijos 2023–2027 m. įgyvendinimas. Kvietimas „Teikti bendrąsias, specialiąsias ir kitas socialines ir sociokultūrines paslaugas, atitinkančias Trakų miesto gyventojų poreikius“.</t>
  </si>
  <si>
    <t xml:space="preserve">Nurodoma pažangos priemonės veikla (poveiklė), dėl kurios planuojamas kvietimas. </t>
  </si>
  <si>
    <t>2022–2030 metų plėtros programos valdytojos Lietuvos Respublikos vidaus reikalų ministerijos Viešojo valdymo plėtros programos pažangos priemonė „Didinti visuomenės įsitraukimą į vietos problemų sprendimą“ (toliau – pažangos priemonė).</t>
  </si>
  <si>
    <t>Nurodomas Strategijos veiksmo pavadinimas ir numeris, kuriam planuojamas kvietimas. 
Kiekvienam Strategijos veiksmui atskiroje naujoje  eilutėje (žemyn) pildoma informacija ir atitinkamai užpildoma informacija nuo 8 iki 22 stulpelio.</t>
  </si>
  <si>
    <t>Nurodomi kiekvieno stebėsenos rodiklio matavimo vienetai.</t>
  </si>
  <si>
    <t>Nurodoma siektina kiekvieno stebėsenos rodiklio reikšmė.</t>
  </si>
  <si>
    <t>Nurodomi galimi pareiškėjai veiklai (poveiklei) įgyvendinti.</t>
  </si>
  <si>
    <t>Nurodoma pažangos priemonės veiklos (poveiklės) finansavimo iš ES fondų lėšų suma (eurais), skirta kvietimui.</t>
  </si>
  <si>
    <t xml:space="preserve">Nurodoma pažangos priemonės veiklos (poveiklės) finansavimo iš bendrojo finansavimo lėšų suma (eurais), skirta kvietimui. </t>
  </si>
  <si>
    <t>Nurodomas bendras nuosavo įnašo dydis, kuriuo prisidedama prie pažangos priemonės veiklos (poveiklės) įgyvendinimo (eurais).</t>
  </si>
  <si>
    <t>Nurodomas ES 2021–2027 metų investicijų programos fondas (Europos regioninės plėtros fondas (toliau – ERPF), „Europos socialinis fondas  +“ (toliau – ESF+).</t>
  </si>
  <si>
    <t xml:space="preserve">Nurodoma planuojama kvietimo pradžios (kvietimo paskelbimo) data metų ir mėnesių tikslumu. </t>
  </si>
  <si>
    <t>Nurodoma planuojama kvietimo pabaigos (projekto įgyvendinimo plano pateikimo) data metų ir mėnesių tikslumu.</t>
  </si>
  <si>
    <t>Nurodoma kvietimo formos pateikimo administruojančiajai institucijai data (vadovaujantis 2021–2027 metų ES fondų investicijų programos ir Ekonomikos gaivinimo ir atsparumo didinimo plano „Naujos kartos Lietuva“ administravimo taisyklių, patvirtintų Lietuvos Respublikos finansų ministro 2022 m. birželio 22 d. įsakymu Nr. 1K-237, 139 punktu) arba nurodoma „Pateikimas planuojamas likus ne mažiau kaip 10 d. d. iki Lietuvos Respublikos vidaus reikalų ministerijos kvietimų plane nustatyto termino“.</t>
  </si>
  <si>
    <t>11-280-K</t>
  </si>
  <si>
    <t>11-281-K</t>
  </si>
  <si>
    <t>11-282-K</t>
  </si>
  <si>
    <t>11-283-K</t>
  </si>
  <si>
    <t>11-284-K</t>
  </si>
  <si>
    <t>11-285-K</t>
  </si>
  <si>
    <t>11-286-K</t>
  </si>
  <si>
    <t>2025-09</t>
  </si>
  <si>
    <t>2026-01</t>
  </si>
  <si>
    <t>1.1.2 veiksmas – bendruomenės inicijuojamų socialinių veiklų vykdymas, stiprinant socialinius ryšius</t>
  </si>
  <si>
    <t>1.1.1 veiksmas – gyventojų poreikius atitinkančių socialinių paslaugų užtikrinimas plėtojant esamas ir kuriant naujas</t>
  </si>
  <si>
    <t>1.2.1 veiksmas – darbinių įgūdžių netekusių asmenų reintegracija į darbo rinką</t>
  </si>
  <si>
    <t>1.2.2 veiksmas – bendruomenės narių verslumo skatinimo iniciatyvų įgyvendinimas (informavimas, konsultavimas, mokymai, kūrybinės dirbtuvės)</t>
  </si>
  <si>
    <t>1.2.3 veiksmas – socialinio verslo plėtra</t>
  </si>
  <si>
    <t>ESF+</t>
  </si>
  <si>
    <t>ERPF</t>
  </si>
  <si>
    <t>Viešieji ir privatūs juridiniai asmenys</t>
  </si>
  <si>
    <t>Nurodomas vietos veiklos grupės (toliau – VVG) suteiktas unikalus kvietimo teikti vietos plėtros PĮP numeris, kuris sudaromas iš trijų dalių, atskiriamų viena nuo kitos skiriamuoju ženklu, t. y. brūkšneliu („-“). Kvietimo numerio pirmoji dalis visada yra VRM kvietimo numerio pradžia (11-). Antroji dalis yra VVG kvietimo eilės numeris – triženklis skaičius, nustatomas iš VVG nustatyto rezervuotų kvietimų numerių intervalo (toliau – Intervalas). Intervalas (15-ai kvietimų vnt.) kiekvienai VVG nustatomas pagal tos VVG vietos plėtros strategijos (toliau – Strategija) eilės numerį vidaus reikalų ministro įsakymu  patvirtintame Siūlomų atrinkti ir finansuoti vietos plėtros strategijų sąraše (1-ajai sąraše strategijai Intervalas bus nuo 009 iki 024; 2-ajai strategijai – nuo 025 iki 039, 3-ajai nuo 040 iki 054 ir t. t.). Konkrečią Intervalo reikšmę kiekvienam iš kvietimų (numerio antrajai daliai) VVG priskiria iš eilės. Kvietimo numerio trečioji dalis nurodo projektų atrankos būdą – konkursą (-K).  Suteikto unikalaus numerio pavyzdys: Nr. 11-009-K.</t>
  </si>
  <si>
    <t xml:space="preserve">Nurodomas (-i) stebėsenos rodiklio (-ių) pavadinimas (-ai), kuris (-ie) turi atitikti pažangos priemonės finansuojamos projektų veiklos Stebėsenos rodiklių aprašymo kortelėse (pažangos priemonės aprašo 6 priedas) nurodytą stebėsenos rodiklio (-ių) pavadinimą (-us). </t>
  </si>
  <si>
    <t xml:space="preserve">Nurodomas (-i) stebėsenos
rodiklio kodas (-ai), kuris (-ie) turi atitikti pažangos priemonės finansuojamos projektų veiklos Stebėsenos rodiklių aprašymo kortelėse ( pažangos priemonės aprašo 6 priedas) nurodytą stebėsenos
rodiklio kodą (-us).
</t>
  </si>
  <si>
    <t xml:space="preserve">Nurodoma bendra kvietimui skirta finansavimo lėšų suma (susumuojamos 
16–17 stulpeliuose nurodytos sumos). </t>
  </si>
  <si>
    <t xml:space="preserve">Nurodoma didžiausia galima skirti finansavimo lėšų (ES fondų lėšų suma (eurais) ir bendrojo finansavimo lėšų suma (eurais) suma projektui įgyvendinti. 
(jei taikoma). </t>
  </si>
  <si>
    <t>BIVP projektų veiklų dalyviai (įskaitant visas tikslines grupes)</t>
  </si>
  <si>
    <t>Paramą dotacijomis gavusios įmonės</t>
  </si>
  <si>
    <t>2025-10</t>
  </si>
  <si>
    <t>2026-02</t>
  </si>
  <si>
    <t>P-01-004-08-04-01-03 (P.S.21032)</t>
  </si>
  <si>
    <r>
      <t xml:space="preserve">Nurodomas </t>
    </r>
    <r>
      <rPr>
        <sz val="9"/>
        <rFont val="Times New Roman"/>
        <family val="1"/>
      </rPr>
      <t xml:space="preserve">2021–2027 metų Europos Sąjungos investicijų programos 4 prioriteto „Socialiai atsakingesnė Lietuva“ konkretus 4.7 uždavinys „Skatinti aktyvią įtrauktį, siekiant propaguoti lygias galimybes, nediskriminavimą ir aktyvų dalyvavimą, ir gerinti įsidarbinamumą, ypač palankių sąlygų neturinčių grupių“ </t>
    </r>
    <r>
      <rPr>
        <i/>
        <sz val="9"/>
        <rFont val="Times New Roman"/>
        <family val="1"/>
      </rPr>
      <t>arba</t>
    </r>
    <r>
      <rPr>
        <sz val="9"/>
        <rFont val="Times New Roman"/>
        <family val="1"/>
      </rPr>
      <t xml:space="preserve"> konkretus 4.9 uždavinys „Skatinti marginalizuotų bendruomenių, mažas pajamas gaunančių namų ūkių ir nepalankioje padėtyje esančių grupių, įskaitant specialiųjų poreikių turinčius asmenis, socialinę ir ekonominę įtrauktį vykdant integruotus veiksmus, be kita ko, teikti aprūpinimą būstu ir socialines paslaugas“.</t>
    </r>
  </si>
  <si>
    <t>2022–2030 metų plėtros programos valdytojos Lietuvos Respublikos vidaus reikalų ministerijos Viešojo valdymo plėtros programos pažangos priemonė „Didinti visuomenės įsitraukimą į vietos problemų sprendimą“</t>
  </si>
  <si>
    <t>2.3. Poveiklė „Bendruomenės inicijuotos vietos plėtros metodo (BIVP) taikymas: parama vietos plėtros strategijų įgyvendinimui“ Vidurio ir vakarų Lietuvos regione (ESF+)</t>
  </si>
  <si>
    <t>2.4. Poveiklė „Bendruomenės inicijuotos vietos plėtros metodo (BIVP) taikymas: parama vietos plėtros strategijų įgyvendinimui“ Vidurio ir vakarų Lietuvos regione (ERPF)</t>
  </si>
  <si>
    <t>2021–2027 metų Europos Sąjungos investicijų programos 4 prioriteto „Socialiai atsakingesnė Lietuva“, konkretus uždavinys 4.7 „Skatinti aktyvią įtrauktį, siekiant propaguoti lygias galimybes, nediskriminavimą ir aktyvų dalyvavimą, ir gerinti įsidarbinamumą, ypač palankių sąlygų neturinčių grupių“</t>
  </si>
  <si>
    <t>2021–2027 metų Europos Sąjungos investicijų programos 4 prioriteto „Socialiai atsakingesnė Lietuva", konkretus uždavinys 
4.9 „Skatinti marginalizuotų bendruomenių, mažas pajamas gaunančių namų ūkių ir nepalankioje padėtyje esančių grupių, įskaitant specialiųjų poreikių turinčius asmenis, socialinę ir ekonominę įtrauktį vykdant integruotus veiksmus, be kita ko, teikti aprūpinimą būstu ir socialines paslaugas“</t>
  </si>
  <si>
    <t>Jonavos miesto vietos veiklos grupės Jonavos miesto vietos plėtros strategijos 2023-2029 m. įgyvendinimas. 
Kvietimas "Bendruomenės inicijuojamų socialinių veiklų vykdymas, stiprinant socialinius ryšius"</t>
  </si>
  <si>
    <t>Jonavos miesto vietos veiklos grupės Jonavos miesto vietos plėtros strategijos 2023-2029 m. įgyvendinimas.
Kvietimas "Gyventojų poreikius atitinkančių socialinių paslaugų užtikrinimas plėtojant esamas ir kuriant naujas"</t>
  </si>
  <si>
    <t>Jonavos miesto vietos veiklos grupės Jonavos miesto vietos plėtros strategijos 2023-2029 m. įgyvendinimas. 
Kvietimas "Socialinio verslo plėtra"</t>
  </si>
  <si>
    <t>Jonavos miesto vietos veiklos grupės Jonavos miesto vietos plėtros strategijos 2023-2029 m. įgyvendinimas. 
Kvietimas "Darbinių įgūdžių netekusių asmenų reintegracija į darbo rinką"</t>
  </si>
  <si>
    <t>Jonavos miesto vietos veiklos grupės Jonavos miesto vietos plėtros strategijos 2023-2029 m. įgyvendinimas. 
Kvietimas "Bendruomenės narių verslumo skatinimo iniciatyvų įgyvendinimas (informavimas, konsultavimas, mokymai, kūrybinės dirbtuvės)"</t>
  </si>
  <si>
    <t>Bendruomenės inicijuotos vietos plėtros  projektų veiklų dalyvių, kurie po dalyvavimo veiklose toliau dalyvauja socialinei integracijai skirtose veiklose ir (ar) darbo rinkoje, dalis*</t>
  </si>
  <si>
    <t xml:space="preserve">R-01-004-08-04-01-02
(R.S.2.3517)
</t>
  </si>
  <si>
    <t>Proc.</t>
  </si>
  <si>
    <t>Bendruomenės inicijuotos vietos plėtros projektai, kuriuos įgyvendino nevyriausybinės organizacijos ir (arba) kurie įgyvendinti kartu su partneriu</t>
  </si>
  <si>
    <t xml:space="preserve">P-01-004-08-04-01-01
(P.S.2.1513)
</t>
  </si>
  <si>
    <t>Skaičius</t>
  </si>
  <si>
    <t xml:space="preserve">P-01-004-08-04-01-12
(P.N.2.4723)
</t>
  </si>
  <si>
    <t>Paramą gavusiuose subjektuose sukurtos darbo vietos</t>
  </si>
  <si>
    <t xml:space="preserve">R-01-004-08-04-01-03
R.B.2.2001
</t>
  </si>
  <si>
    <t>Vienų metų etato ekvivalentai</t>
  </si>
  <si>
    <t>Socialinio verslo subjektai, įgyvendinus bendruomenės inicijuotos vietos plėtros projektus gavę paramą socialinio verslo kūrimui ar plėtrai</t>
  </si>
  <si>
    <t>Paramą gavusios įmonės, iš kurių labai mažos, mažos, vidutinės ir didelės įmonės**</t>
  </si>
  <si>
    <t>P-01-004-08-04-01-04 (P.B.2.0001)</t>
  </si>
  <si>
    <t>Įmonės</t>
  </si>
  <si>
    <t>P-01-004-08-04-01-09
(P.B.2.0002)</t>
  </si>
  <si>
    <t>Viešieji ir privatūs juridiniai asmenys, kurių veiklos vykdymo vieta yra VPS įgyvendinimo teritorijoje, Jonavos mieste.</t>
  </si>
  <si>
    <t>Viešasis ar privatus juridinis asmuo (socialinio verslo vykdytojas) registruotas ir veiklą  vykdantis vietos plėtros strategijos įgyvendinimo teritorijoje, Jonavos mieste.</t>
  </si>
  <si>
    <t>-</t>
  </si>
  <si>
    <t>Planuojamas pateikimas likus ne mažiau kaip 10 d.d. iki VRM kvietimų plane nustatyto termino</t>
  </si>
  <si>
    <t>2025-01</t>
  </si>
  <si>
    <t>2025-02</t>
  </si>
  <si>
    <t>2025-03</t>
  </si>
  <si>
    <t>2025-04</t>
  </si>
  <si>
    <t xml:space="preserve">
40</t>
  </si>
  <si>
    <t xml:space="preserve">           Jonavos vietos veiklos grupė</t>
  </si>
  <si>
    <t>Jonavos miesto vietos veiklos grupės Jonavos miesto vietos plėtros strategijos 2023-2029 m. įgyvendinimas. 
Kvietimas "Bendruomenės inicijuojamų socialinių veiklų vykdymas, stiprinant socialinius ryšius (2 etapas)"</t>
  </si>
  <si>
    <t>2025-07</t>
  </si>
  <si>
    <t>2025-11</t>
  </si>
  <si>
    <t>2026-04</t>
  </si>
  <si>
    <t>2026-05</t>
  </si>
  <si>
    <t>11-287-K</t>
  </si>
  <si>
    <t>2025-08</t>
  </si>
  <si>
    <t>Europos Sąjungos (toliau – ES) fondų lėšos</t>
  </si>
  <si>
    <r>
      <t>Jonavos miesto vietos veiklos grupės Jonavos miesto vietos plėtros strategijos 2023-2029 m. įgyvendinimas. 
Kvietimas "Gyventojų poreikius atitinkančių socialinių paslaugų užtikrinimas plėtojant esamas ir kuriant naujas</t>
    </r>
    <r>
      <rPr>
        <i/>
        <sz val="9"/>
        <rFont val="Times New Roman"/>
        <family val="1"/>
      </rPr>
      <t>"</t>
    </r>
  </si>
  <si>
    <t>11-288-K</t>
  </si>
  <si>
    <t>2026-03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</si>
</sst>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charset val="186"/>
      <scheme val="minor"/>
    </font>
    <font>
      <b/>
      <sz val="10"/>
      <name val="Times New Roman"/>
      <family val="1"/>
      <charset val="186"/>
    </font>
    <font>
      <sz val="10"/>
      <name val="Times New Roman"/>
      <family val="1"/>
      <charset val="186"/>
    </font>
    <font>
      <i/>
      <sz val="10"/>
      <name val="Times New Roman"/>
      <family val="1"/>
      <charset val="186"/>
    </font>
    <font>
      <i/>
      <sz val="9"/>
      <name val="Times New Roman"/>
      <family val="1"/>
    </font>
    <font>
      <b/>
      <sz val="10"/>
      <name val="Times New Roman"/>
      <family val="1"/>
    </font>
    <font>
      <sz val="9"/>
      <name val="Times New Roman"/>
      <family val="1"/>
    </font>
    <font>
      <b/>
      <sz val="9"/>
      <name val="Times New Roman"/>
      <family val="1"/>
      <charset val="186"/>
    </font>
    <font>
      <sz val="10"/>
      <name val="Times New Roman"/>
      <family val="1"/>
    </font>
    <font>
      <i/>
      <sz val="9"/>
      <name val="Times New Roman"/>
      <family val="1"/>
      <charset val="186"/>
    </font>
    <font>
      <sz val="9"/>
      <name val="Times New Roman"/>
      <family val="1"/>
      <charset val="186"/>
    </font>
    <font>
      <sz val="11"/>
      <name val="Calibri"/>
      <family val="2"/>
      <charset val="186"/>
      <scheme val="minor"/>
    </font>
    <font>
      <b/>
      <i/>
      <sz val="10"/>
      <name val="Times New Roman"/>
      <family val="1"/>
      <charset val="186"/>
    </font>
    <font>
      <b/>
      <strike/>
      <sz val="9"/>
      <name val="Times New Roman"/>
      <family val="1"/>
      <charset val="186"/>
    </font>
    <font>
      <i/>
      <strike/>
      <sz val="9"/>
      <name val="Times New Roman"/>
      <family val="1"/>
    </font>
    <font>
      <strike/>
      <sz val="9"/>
      <name val="Times New Roman"/>
      <family val="1"/>
    </font>
    <font>
      <strike/>
      <sz val="9"/>
      <name val="Times New Roman"/>
      <family val="1"/>
      <charset val="186"/>
    </font>
    <font>
      <i/>
      <strike/>
      <sz val="9"/>
      <name val="Times New Roman"/>
      <family val="1"/>
      <charset val="186"/>
    </font>
    <font>
      <strike/>
      <sz val="11"/>
      <name val="Calibri"/>
      <family val="2"/>
      <charset val="186"/>
      <scheme val="minor"/>
    </font>
    <font>
      <i/>
      <sz val="10"/>
      <name val="Times New Roman"/>
      <family val="1"/>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94">
    <xf numFmtId="0" fontId="0" fillId="0" borderId="0" xfId="0"/>
    <xf numFmtId="0" fontId="2" fillId="0" borderId="0" xfId="0" applyFont="1"/>
    <xf numFmtId="0" fontId="2" fillId="2" borderId="0" xfId="0" applyFont="1" applyFill="1"/>
    <xf numFmtId="0" fontId="3" fillId="2" borderId="1" xfId="0" applyFont="1" applyFill="1" applyBorder="1" applyAlignment="1">
      <alignment horizontal="center"/>
    </xf>
    <xf numFmtId="0" fontId="1" fillId="2" borderId="1" xfId="0" applyFont="1" applyFill="1" applyBorder="1" applyAlignment="1">
      <alignment horizontal="center" vertical="center" wrapText="1"/>
    </xf>
    <xf numFmtId="49" fontId="2" fillId="2" borderId="0" xfId="0" applyNumberFormat="1" applyFont="1" applyFill="1"/>
    <xf numFmtId="0" fontId="4" fillId="2" borderId="9" xfId="0" applyFont="1" applyFill="1" applyBorder="1" applyAlignment="1">
      <alignment horizontal="center" vertical="top" wrapText="1"/>
    </xf>
    <xf numFmtId="0" fontId="6" fillId="2" borderId="9" xfId="0" applyFont="1" applyFill="1" applyBorder="1" applyAlignment="1">
      <alignment horizontal="center" vertical="top" wrapText="1"/>
    </xf>
    <xf numFmtId="0" fontId="4" fillId="0" borderId="9" xfId="0" applyFont="1" applyBorder="1" applyAlignment="1">
      <alignment horizontal="center" vertical="top" wrapText="1"/>
    </xf>
    <xf numFmtId="0" fontId="8" fillId="2" borderId="0" xfId="0" applyFont="1" applyFill="1"/>
    <xf numFmtId="0" fontId="8" fillId="0" borderId="0" xfId="0" applyFont="1"/>
    <xf numFmtId="0" fontId="4" fillId="0" borderId="11" xfId="0" applyFont="1" applyBorder="1" applyAlignment="1">
      <alignment horizontal="left" vertical="top" wrapText="1"/>
    </xf>
    <xf numFmtId="49" fontId="4" fillId="2" borderId="8" xfId="0" applyNumberFormat="1" applyFont="1" applyFill="1" applyBorder="1" applyAlignment="1">
      <alignment horizontal="center" vertical="top" wrapText="1"/>
    </xf>
    <xf numFmtId="0" fontId="8" fillId="0" borderId="0" xfId="0" applyFont="1" applyAlignment="1">
      <alignment wrapText="1"/>
    </xf>
    <xf numFmtId="0" fontId="10" fillId="2" borderId="9" xfId="0" applyFont="1" applyFill="1" applyBorder="1" applyAlignment="1">
      <alignment horizontal="center" vertical="top" wrapText="1"/>
    </xf>
    <xf numFmtId="0" fontId="10" fillId="2" borderId="1" xfId="0" applyFont="1" applyFill="1" applyBorder="1" applyAlignment="1">
      <alignment horizontal="center" vertical="top" wrapText="1"/>
    </xf>
    <xf numFmtId="0" fontId="10" fillId="2" borderId="2" xfId="0" applyFont="1" applyFill="1" applyBorder="1" applyAlignment="1">
      <alignment horizontal="center" vertical="top" wrapText="1"/>
    </xf>
    <xf numFmtId="0" fontId="10" fillId="0" borderId="1" xfId="0" applyFont="1" applyBorder="1" applyAlignment="1">
      <alignment horizontal="center" vertical="top" wrapText="1"/>
    </xf>
    <xf numFmtId="0" fontId="16" fillId="2" borderId="9" xfId="0" applyFont="1" applyFill="1" applyBorder="1" applyAlignment="1">
      <alignment horizontal="center" vertical="top" wrapText="1"/>
    </xf>
    <xf numFmtId="0" fontId="16" fillId="2" borderId="1" xfId="0" applyFont="1" applyFill="1" applyBorder="1" applyAlignment="1">
      <alignment horizontal="center" vertical="top" wrapText="1"/>
    </xf>
    <xf numFmtId="0" fontId="14" fillId="2" borderId="9" xfId="0" applyFont="1" applyFill="1" applyBorder="1" applyAlignment="1">
      <alignment horizontal="center" vertical="top" wrapText="1"/>
    </xf>
    <xf numFmtId="0" fontId="2" fillId="2" borderId="0" xfId="0" applyFont="1" applyFill="1" applyAlignment="1">
      <alignment wrapText="1"/>
    </xf>
    <xf numFmtId="0" fontId="1" fillId="0" borderId="0" xfId="0" applyFont="1" applyAlignment="1">
      <alignment horizontal="center"/>
    </xf>
    <xf numFmtId="0" fontId="1" fillId="2" borderId="0" xfId="0" applyFont="1" applyFill="1" applyAlignment="1">
      <alignment horizontal="center"/>
    </xf>
    <xf numFmtId="0" fontId="1" fillId="2" borderId="0" xfId="0" applyFont="1" applyFill="1" applyAlignment="1">
      <alignment horizontal="center" wrapText="1"/>
    </xf>
    <xf numFmtId="0" fontId="19" fillId="2" borderId="0" xfId="0" applyFont="1" applyFill="1"/>
    <xf numFmtId="0" fontId="3" fillId="0" borderId="7" xfId="0" applyFont="1" applyBorder="1" applyAlignment="1">
      <alignment horizontal="center"/>
    </xf>
    <xf numFmtId="0" fontId="3" fillId="0" borderId="1" xfId="0" applyFont="1" applyBorder="1" applyAlignment="1">
      <alignment horizontal="center"/>
    </xf>
    <xf numFmtId="0" fontId="3" fillId="2" borderId="1" xfId="0" applyFont="1" applyFill="1" applyBorder="1" applyAlignment="1">
      <alignment horizontal="center" wrapText="1"/>
    </xf>
    <xf numFmtId="0" fontId="3" fillId="2" borderId="8" xfId="0" applyFont="1" applyFill="1" applyBorder="1" applyAlignment="1">
      <alignment horizontal="center"/>
    </xf>
    <xf numFmtId="49" fontId="3" fillId="2" borderId="8" xfId="0" applyNumberFormat="1" applyFont="1" applyFill="1" applyBorder="1" applyAlignment="1">
      <alignment horizontal="center"/>
    </xf>
    <xf numFmtId="0" fontId="9" fillId="2" borderId="9" xfId="0" applyFont="1" applyFill="1" applyBorder="1" applyAlignment="1">
      <alignment horizontal="center" vertical="top" wrapText="1"/>
    </xf>
    <xf numFmtId="0" fontId="4" fillId="2" borderId="1" xfId="0" applyFont="1" applyFill="1" applyBorder="1" applyAlignment="1">
      <alignment horizontal="center" vertical="top" wrapText="1"/>
    </xf>
    <xf numFmtId="0" fontId="17" fillId="2" borderId="1" xfId="0" applyFont="1" applyFill="1" applyBorder="1" applyAlignment="1">
      <alignment horizontal="center" vertical="top" wrapText="1"/>
    </xf>
    <xf numFmtId="0" fontId="4" fillId="2" borderId="9" xfId="0" applyFont="1" applyFill="1" applyBorder="1" applyAlignment="1">
      <alignment horizontal="center" vertical="top" wrapText="1"/>
    </xf>
    <xf numFmtId="0" fontId="10" fillId="2" borderId="9" xfId="0" applyFont="1" applyFill="1" applyBorder="1" applyAlignment="1">
      <alignment horizontal="center" vertical="top" wrapText="1"/>
    </xf>
    <xf numFmtId="49" fontId="4" fillId="2" borderId="9" xfId="0" applyNumberFormat="1" applyFont="1" applyFill="1" applyBorder="1" applyAlignment="1">
      <alignment horizontal="center" vertical="top" wrapText="1"/>
    </xf>
    <xf numFmtId="0" fontId="11" fillId="0" borderId="10" xfId="0" applyFont="1" applyBorder="1" applyAlignment="1">
      <alignment horizontal="center" vertical="top" wrapText="1"/>
    </xf>
    <xf numFmtId="0" fontId="11" fillId="0" borderId="2" xfId="0" applyFont="1" applyBorder="1" applyAlignment="1">
      <alignment horizontal="center" vertical="top" wrapText="1"/>
    </xf>
    <xf numFmtId="49" fontId="9" fillId="2" borderId="12" xfId="0" applyNumberFormat="1" applyFont="1" applyFill="1" applyBorder="1" applyAlignment="1">
      <alignment horizontal="center" vertical="top" wrapText="1"/>
    </xf>
    <xf numFmtId="49" fontId="11" fillId="2" borderId="14" xfId="0" applyNumberFormat="1" applyFont="1" applyFill="1" applyBorder="1" applyAlignment="1">
      <alignment horizontal="center" vertical="top" wrapText="1"/>
    </xf>
    <xf numFmtId="49" fontId="11" fillId="2" borderId="16" xfId="0" applyNumberFormat="1" applyFont="1" applyFill="1" applyBorder="1" applyAlignment="1">
      <alignment horizontal="center" vertical="top" wrapText="1"/>
    </xf>
    <xf numFmtId="0" fontId="4" fillId="2" borderId="9" xfId="0" applyFont="1" applyFill="1" applyBorder="1" applyAlignment="1">
      <alignment horizontal="center" vertical="top" wrapText="1"/>
    </xf>
    <xf numFmtId="0" fontId="11" fillId="2" borderId="10" xfId="0" applyFont="1" applyFill="1" applyBorder="1" applyAlignment="1">
      <alignment horizontal="center" vertical="top" wrapText="1"/>
    </xf>
    <xf numFmtId="0" fontId="11" fillId="2" borderId="2" xfId="0" applyFont="1" applyFill="1" applyBorder="1" applyAlignment="1">
      <alignment horizontal="center" vertical="top" wrapText="1"/>
    </xf>
    <xf numFmtId="0" fontId="7" fillId="2" borderId="11" xfId="0" applyFont="1" applyFill="1" applyBorder="1" applyAlignment="1">
      <alignment horizontal="left" vertical="top" wrapText="1"/>
    </xf>
    <xf numFmtId="0" fontId="11" fillId="0" borderId="13" xfId="0" applyFont="1" applyBorder="1" applyAlignment="1">
      <alignment horizontal="left" vertical="top" wrapText="1"/>
    </xf>
    <xf numFmtId="0" fontId="11" fillId="0" borderId="15" xfId="0" applyFont="1" applyBorder="1" applyAlignment="1">
      <alignment horizontal="left" vertical="top" wrapText="1"/>
    </xf>
    <xf numFmtId="0" fontId="6" fillId="2" borderId="9" xfId="0" applyFont="1" applyFill="1" applyBorder="1" applyAlignment="1">
      <alignment horizontal="center" vertical="top" wrapText="1"/>
    </xf>
    <xf numFmtId="0" fontId="6" fillId="2" borderId="10" xfId="0" applyFont="1" applyFill="1" applyBorder="1" applyAlignment="1">
      <alignment horizontal="center" vertical="top" wrapText="1"/>
    </xf>
    <xf numFmtId="0" fontId="6" fillId="2" borderId="2" xfId="0" applyFont="1" applyFill="1" applyBorder="1" applyAlignment="1">
      <alignment horizontal="center" vertical="top" wrapText="1"/>
    </xf>
    <xf numFmtId="0" fontId="10" fillId="2" borderId="9" xfId="0" applyFont="1" applyFill="1" applyBorder="1" applyAlignment="1">
      <alignment horizontal="center" vertical="top" wrapText="1"/>
    </xf>
    <xf numFmtId="0" fontId="10" fillId="2" borderId="10" xfId="0" applyFont="1" applyFill="1" applyBorder="1" applyAlignment="1">
      <alignment horizontal="center" vertical="top" wrapText="1"/>
    </xf>
    <xf numFmtId="0" fontId="10" fillId="2" borderId="2" xfId="0" applyFont="1" applyFill="1" applyBorder="1" applyAlignment="1">
      <alignment horizontal="center" vertical="top" wrapText="1"/>
    </xf>
    <xf numFmtId="2" fontId="4" fillId="2" borderId="9" xfId="0" applyNumberFormat="1" applyFont="1" applyFill="1" applyBorder="1" applyAlignment="1">
      <alignment horizontal="center" vertical="top" wrapText="1"/>
    </xf>
    <xf numFmtId="0" fontId="7" fillId="0" borderId="11" xfId="0" applyFont="1" applyBorder="1" applyAlignment="1">
      <alignment horizontal="left" vertical="top" wrapText="1"/>
    </xf>
    <xf numFmtId="0" fontId="4" fillId="0" borderId="9" xfId="0" applyFont="1" applyBorder="1" applyAlignment="1">
      <alignment horizontal="center" vertical="top" wrapText="1"/>
    </xf>
    <xf numFmtId="0" fontId="2" fillId="2" borderId="0" xfId="0" applyFont="1" applyFill="1" applyAlignment="1">
      <alignment horizontal="left" wrapText="1"/>
    </xf>
    <xf numFmtId="0" fontId="1" fillId="2" borderId="0" xfId="0" applyFont="1" applyFill="1" applyAlignment="1">
      <alignment horizontal="center" vertical="center" wrapText="1"/>
    </xf>
    <xf numFmtId="49" fontId="5" fillId="2" borderId="6" xfId="0" applyNumberFormat="1" applyFont="1" applyFill="1" applyBorder="1" applyAlignment="1">
      <alignment horizontal="center" vertical="center" wrapText="1"/>
    </xf>
    <xf numFmtId="49" fontId="5" fillId="2" borderId="8" xfId="0" applyNumberFormat="1"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7"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center" vertical="center" wrapText="1"/>
    </xf>
    <xf numFmtId="0" fontId="1" fillId="2" borderId="4"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0" xfId="0" applyFont="1" applyAlignment="1">
      <alignment horizontal="center"/>
    </xf>
    <xf numFmtId="0" fontId="1" fillId="2" borderId="4" xfId="0" applyFont="1" applyFill="1" applyBorder="1" applyAlignment="1">
      <alignment horizontal="center" vertical="center"/>
    </xf>
    <xf numFmtId="0" fontId="12" fillId="2" borderId="0" xfId="0" applyFont="1" applyFill="1" applyAlignment="1">
      <alignment horizontal="center"/>
    </xf>
    <xf numFmtId="0" fontId="2" fillId="0" borderId="0" xfId="0" applyFont="1" applyAlignment="1">
      <alignment horizontal="center"/>
    </xf>
    <xf numFmtId="0" fontId="15" fillId="2" borderId="9" xfId="0" applyFont="1" applyFill="1" applyBorder="1" applyAlignment="1">
      <alignment horizontal="center" vertical="top" wrapText="1"/>
    </xf>
    <xf numFmtId="0" fontId="18" fillId="0" borderId="10" xfId="0" applyFont="1" applyBorder="1"/>
    <xf numFmtId="0" fontId="18" fillId="0" borderId="2" xfId="0" applyFont="1" applyBorder="1"/>
    <xf numFmtId="0" fontId="15" fillId="2" borderId="10" xfId="0" applyFont="1" applyFill="1" applyBorder="1" applyAlignment="1">
      <alignment horizontal="center" vertical="top" wrapText="1"/>
    </xf>
    <xf numFmtId="0" fontId="15" fillId="2" borderId="2" xfId="0" applyFont="1" applyFill="1" applyBorder="1" applyAlignment="1">
      <alignment horizontal="center" vertical="top" wrapText="1"/>
    </xf>
    <xf numFmtId="0" fontId="16" fillId="2" borderId="9" xfId="0" applyFont="1" applyFill="1" applyBorder="1" applyAlignment="1">
      <alignment horizontal="center" vertical="top" wrapText="1"/>
    </xf>
    <xf numFmtId="0" fontId="16" fillId="2" borderId="10" xfId="0" applyFont="1" applyFill="1" applyBorder="1" applyAlignment="1">
      <alignment horizontal="center" vertical="top" wrapText="1"/>
    </xf>
    <xf numFmtId="0" fontId="16" fillId="2" borderId="2" xfId="0" applyFont="1" applyFill="1" applyBorder="1" applyAlignment="1">
      <alignment horizontal="center" vertical="top" wrapText="1"/>
    </xf>
    <xf numFmtId="0" fontId="14" fillId="2" borderId="9" xfId="0" applyFont="1" applyFill="1" applyBorder="1" applyAlignment="1">
      <alignment horizontal="center" vertical="top" wrapText="1"/>
    </xf>
    <xf numFmtId="2" fontId="14" fillId="2" borderId="9" xfId="0" applyNumberFormat="1" applyFont="1" applyFill="1" applyBorder="1" applyAlignment="1">
      <alignment horizontal="center" vertical="top" wrapText="1"/>
    </xf>
    <xf numFmtId="0" fontId="18" fillId="0" borderId="10" xfId="0" applyFont="1" applyBorder="1" applyAlignment="1">
      <alignment horizontal="center" vertical="top" wrapText="1"/>
    </xf>
    <xf numFmtId="0" fontId="18" fillId="0" borderId="2" xfId="0" applyFont="1" applyBorder="1" applyAlignment="1">
      <alignment horizontal="center" vertical="top" wrapText="1"/>
    </xf>
    <xf numFmtId="0" fontId="18" fillId="2" borderId="10" xfId="0" applyFont="1" applyFill="1" applyBorder="1" applyAlignment="1">
      <alignment horizontal="center" vertical="top" wrapText="1"/>
    </xf>
    <xf numFmtId="0" fontId="18" fillId="2" borderId="2" xfId="0" applyFont="1" applyFill="1" applyBorder="1" applyAlignment="1">
      <alignment horizontal="center" vertical="top" wrapText="1"/>
    </xf>
    <xf numFmtId="0" fontId="13" fillId="2" borderId="11" xfId="0" applyFont="1" applyFill="1" applyBorder="1" applyAlignment="1">
      <alignment horizontal="left" vertical="top" wrapText="1"/>
    </xf>
    <xf numFmtId="0" fontId="18" fillId="0" borderId="13" xfId="0" applyFont="1" applyBorder="1"/>
    <xf numFmtId="0" fontId="18" fillId="0" borderId="15" xfId="0" applyFont="1" applyBorder="1"/>
    <xf numFmtId="49" fontId="14" fillId="2" borderId="9" xfId="0" applyNumberFormat="1" applyFont="1" applyFill="1" applyBorder="1" applyAlignment="1">
      <alignment horizontal="center" vertical="top" wrapText="1"/>
    </xf>
    <xf numFmtId="49" fontId="17" fillId="2" borderId="12" xfId="0" applyNumberFormat="1" applyFont="1" applyFill="1" applyBorder="1" applyAlignment="1">
      <alignment horizontal="center" vertical="top" wrapText="1"/>
    </xf>
    <xf numFmtId="49" fontId="18" fillId="2" borderId="14" xfId="0" applyNumberFormat="1" applyFont="1" applyFill="1" applyBorder="1" applyAlignment="1">
      <alignment horizontal="center" vertical="top" wrapText="1"/>
    </xf>
    <xf numFmtId="49" fontId="18" fillId="2" borderId="16" xfId="0" applyNumberFormat="1"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46"/>
  <sheetViews>
    <sheetView tabSelected="1" topLeftCell="A10" zoomScale="75" zoomScaleNormal="75" workbookViewId="0">
      <selection activeCell="E42" sqref="E42"/>
    </sheetView>
  </sheetViews>
  <sheetFormatPr defaultColWidth="9.109375" defaultRowHeight="13.2" x14ac:dyDescent="0.25"/>
  <cols>
    <col min="1" max="1" width="1.88671875" style="1" customWidth="1"/>
    <col min="2" max="2" width="33.88671875" style="1" customWidth="1"/>
    <col min="3" max="3" width="34.6640625" style="1" customWidth="1"/>
    <col min="4" max="4" width="13.88671875" style="2" customWidth="1"/>
    <col min="5" max="5" width="28.88671875" style="2" customWidth="1"/>
    <col min="6" max="6" width="24.44140625" style="21" customWidth="1"/>
    <col min="7" max="7" width="44.5546875" style="2" customWidth="1"/>
    <col min="8" max="8" width="18.44140625" style="2" customWidth="1"/>
    <col min="9" max="9" width="28" style="2" customWidth="1"/>
    <col min="10" max="10" width="11.44140625" style="2" customWidth="1"/>
    <col min="11" max="11" width="10.5546875" style="2" customWidth="1"/>
    <col min="12" max="12" width="8" style="2" customWidth="1"/>
    <col min="13" max="13" width="10.5546875" style="2" customWidth="1"/>
    <col min="14" max="14" width="22.5546875" style="2" customWidth="1"/>
    <col min="15" max="16" width="14" style="2" customWidth="1"/>
    <col min="17" max="17" width="11.33203125" style="2" customWidth="1"/>
    <col min="18" max="18" width="11.5546875" style="2" customWidth="1"/>
    <col min="19" max="20" width="11.44140625" style="2" customWidth="1"/>
    <col min="21" max="21" width="11.109375" style="2" customWidth="1"/>
    <col min="22" max="22" width="10.44140625" style="2" customWidth="1"/>
    <col min="23" max="23" width="19.44140625" style="5" customWidth="1"/>
    <col min="24" max="24" width="9.109375" style="2"/>
    <col min="25" max="16384" width="9.109375" style="1"/>
  </cols>
  <sheetData>
    <row r="1" spans="2:25" ht="39.75" customHeight="1" x14ac:dyDescent="0.25">
      <c r="P1" s="2" t="s">
        <v>25</v>
      </c>
      <c r="U1" s="57"/>
      <c r="V1" s="57"/>
      <c r="W1" s="57"/>
    </row>
    <row r="3" spans="2:25" ht="15" customHeight="1" x14ac:dyDescent="0.25">
      <c r="B3" s="69" t="s">
        <v>22</v>
      </c>
      <c r="C3" s="69"/>
      <c r="D3" s="69"/>
      <c r="E3" s="69"/>
      <c r="F3" s="69"/>
      <c r="G3" s="69"/>
      <c r="H3" s="69"/>
      <c r="I3" s="69"/>
      <c r="J3" s="69"/>
      <c r="K3" s="69"/>
      <c r="L3" s="69"/>
      <c r="M3" s="69"/>
      <c r="N3" s="69"/>
      <c r="O3" s="69"/>
      <c r="P3" s="69"/>
      <c r="Q3" s="69"/>
      <c r="R3" s="69"/>
      <c r="S3" s="69"/>
      <c r="T3" s="69"/>
      <c r="U3" s="69"/>
      <c r="V3" s="69"/>
    </row>
    <row r="4" spans="2:25" ht="15" customHeight="1" x14ac:dyDescent="0.25">
      <c r="B4" s="69" t="s">
        <v>28</v>
      </c>
      <c r="C4" s="69"/>
      <c r="D4" s="69"/>
      <c r="E4" s="69"/>
      <c r="F4" s="69"/>
      <c r="G4" s="69"/>
      <c r="H4" s="69"/>
      <c r="I4" s="69"/>
      <c r="J4" s="69"/>
      <c r="K4" s="69"/>
      <c r="L4" s="69"/>
      <c r="M4" s="69"/>
      <c r="N4" s="69"/>
      <c r="O4" s="69"/>
      <c r="P4" s="69"/>
      <c r="Q4" s="69"/>
      <c r="R4" s="69"/>
      <c r="S4" s="69"/>
      <c r="T4" s="69"/>
      <c r="U4" s="69"/>
      <c r="V4" s="69"/>
    </row>
    <row r="5" spans="2:25" ht="15" customHeight="1" x14ac:dyDescent="0.3">
      <c r="B5" s="71" t="s">
        <v>105</v>
      </c>
      <c r="C5" s="71"/>
      <c r="D5" s="71"/>
      <c r="E5" s="71"/>
      <c r="F5" s="71"/>
      <c r="G5" s="71"/>
      <c r="H5" s="71"/>
      <c r="I5" s="71"/>
      <c r="J5" s="71"/>
      <c r="K5" s="71"/>
      <c r="L5" s="71"/>
      <c r="M5" s="71"/>
      <c r="N5" s="71"/>
      <c r="O5" s="71"/>
      <c r="P5" s="71"/>
      <c r="Q5" s="71"/>
      <c r="R5" s="71"/>
      <c r="S5" s="71"/>
      <c r="T5" s="71"/>
      <c r="U5" s="71"/>
      <c r="V5" s="71"/>
      <c r="W5" s="71"/>
    </row>
    <row r="6" spans="2:25" ht="15" customHeight="1" x14ac:dyDescent="0.25">
      <c r="B6" s="22"/>
      <c r="C6" s="22"/>
      <c r="D6" s="23"/>
      <c r="E6" s="23"/>
      <c r="F6" s="24"/>
      <c r="G6" s="23"/>
      <c r="H6" s="23"/>
      <c r="I6" s="23"/>
      <c r="J6" s="25"/>
      <c r="K6" s="25"/>
      <c r="L6" s="25"/>
      <c r="M6" s="25"/>
      <c r="N6" s="23"/>
      <c r="O6" s="23"/>
      <c r="P6" s="23"/>
      <c r="Q6" s="23"/>
      <c r="R6" s="23"/>
      <c r="S6" s="23"/>
      <c r="T6" s="23"/>
      <c r="U6" s="23"/>
      <c r="V6" s="23"/>
    </row>
    <row r="7" spans="2:25" ht="13.8" thickBot="1" x14ac:dyDescent="0.3"/>
    <row r="8" spans="2:25" ht="72.75" customHeight="1" x14ac:dyDescent="0.25">
      <c r="B8" s="63" t="s">
        <v>0</v>
      </c>
      <c r="C8" s="65" t="s">
        <v>1</v>
      </c>
      <c r="D8" s="67" t="s">
        <v>9</v>
      </c>
      <c r="E8" s="61" t="s">
        <v>10</v>
      </c>
      <c r="F8" s="61" t="s">
        <v>11</v>
      </c>
      <c r="G8" s="67" t="s">
        <v>2</v>
      </c>
      <c r="H8" s="67" t="s">
        <v>24</v>
      </c>
      <c r="I8" s="70" t="s">
        <v>3</v>
      </c>
      <c r="J8" s="70"/>
      <c r="K8" s="70"/>
      <c r="L8" s="70"/>
      <c r="M8" s="61" t="s">
        <v>15</v>
      </c>
      <c r="N8" s="67" t="s">
        <v>12</v>
      </c>
      <c r="O8" s="67" t="s">
        <v>16</v>
      </c>
      <c r="P8" s="67" t="s">
        <v>17</v>
      </c>
      <c r="Q8" s="67" t="s">
        <v>18</v>
      </c>
      <c r="R8" s="67"/>
      <c r="S8" s="67" t="s">
        <v>20</v>
      </c>
      <c r="T8" s="61" t="s">
        <v>21</v>
      </c>
      <c r="U8" s="61" t="s">
        <v>14</v>
      </c>
      <c r="V8" s="67" t="s">
        <v>13</v>
      </c>
      <c r="W8" s="59" t="s">
        <v>27</v>
      </c>
      <c r="X8" s="58"/>
    </row>
    <row r="9" spans="2:25" ht="146.25" customHeight="1" x14ac:dyDescent="0.25">
      <c r="B9" s="64"/>
      <c r="C9" s="66"/>
      <c r="D9" s="68"/>
      <c r="E9" s="62"/>
      <c r="F9" s="62"/>
      <c r="G9" s="68"/>
      <c r="H9" s="68"/>
      <c r="I9" s="4" t="s">
        <v>4</v>
      </c>
      <c r="J9" s="4" t="s">
        <v>5</v>
      </c>
      <c r="K9" s="4" t="s">
        <v>6</v>
      </c>
      <c r="L9" s="4" t="s">
        <v>7</v>
      </c>
      <c r="M9" s="62"/>
      <c r="N9" s="68"/>
      <c r="O9" s="68"/>
      <c r="P9" s="68"/>
      <c r="Q9" s="4" t="s">
        <v>113</v>
      </c>
      <c r="R9" s="4" t="s">
        <v>19</v>
      </c>
      <c r="S9" s="68"/>
      <c r="T9" s="62"/>
      <c r="U9" s="62"/>
      <c r="V9" s="68"/>
      <c r="W9" s="60"/>
      <c r="X9" s="58"/>
    </row>
    <row r="10" spans="2:25" x14ac:dyDescent="0.25">
      <c r="B10" s="26">
        <v>1</v>
      </c>
      <c r="C10" s="27">
        <v>2</v>
      </c>
      <c r="D10" s="3">
        <v>3</v>
      </c>
      <c r="E10" s="3">
        <v>4</v>
      </c>
      <c r="F10" s="28">
        <v>5</v>
      </c>
      <c r="G10" s="3">
        <v>6</v>
      </c>
      <c r="H10" s="3">
        <v>7</v>
      </c>
      <c r="I10" s="3">
        <v>8</v>
      </c>
      <c r="J10" s="3">
        <v>9</v>
      </c>
      <c r="K10" s="3">
        <v>10</v>
      </c>
      <c r="L10" s="3">
        <v>11</v>
      </c>
      <c r="M10" s="3">
        <v>12</v>
      </c>
      <c r="N10" s="3">
        <v>13</v>
      </c>
      <c r="O10" s="3">
        <v>14</v>
      </c>
      <c r="P10" s="3">
        <v>15</v>
      </c>
      <c r="Q10" s="3">
        <v>16</v>
      </c>
      <c r="R10" s="3">
        <v>17</v>
      </c>
      <c r="S10" s="3">
        <v>18</v>
      </c>
      <c r="T10" s="3">
        <v>19</v>
      </c>
      <c r="U10" s="3">
        <v>20</v>
      </c>
      <c r="V10" s="29">
        <v>21</v>
      </c>
      <c r="W10" s="30">
        <v>22</v>
      </c>
    </row>
    <row r="11" spans="2:25" s="10" customFormat="1" ht="294" customHeight="1" x14ac:dyDescent="0.25">
      <c r="B11" s="11" t="s">
        <v>60</v>
      </c>
      <c r="C11" s="8" t="s">
        <v>29</v>
      </c>
      <c r="D11" s="7" t="s">
        <v>23</v>
      </c>
      <c r="E11" s="7" t="s">
        <v>31</v>
      </c>
      <c r="F11" s="6" t="s">
        <v>30</v>
      </c>
      <c r="G11" s="6" t="s">
        <v>70</v>
      </c>
      <c r="H11" s="6" t="s">
        <v>32</v>
      </c>
      <c r="I11" s="6" t="s">
        <v>61</v>
      </c>
      <c r="J11" s="6" t="s">
        <v>62</v>
      </c>
      <c r="K11" s="6" t="s">
        <v>33</v>
      </c>
      <c r="L11" s="6" t="s">
        <v>34</v>
      </c>
      <c r="M11" s="6" t="s">
        <v>26</v>
      </c>
      <c r="N11" s="6" t="s">
        <v>35</v>
      </c>
      <c r="O11" s="6" t="s">
        <v>63</v>
      </c>
      <c r="P11" s="6" t="s">
        <v>64</v>
      </c>
      <c r="Q11" s="6" t="s">
        <v>36</v>
      </c>
      <c r="R11" s="6" t="s">
        <v>37</v>
      </c>
      <c r="S11" s="6" t="s">
        <v>38</v>
      </c>
      <c r="T11" s="6" t="s">
        <v>39</v>
      </c>
      <c r="U11" s="6" t="s">
        <v>40</v>
      </c>
      <c r="V11" s="6" t="s">
        <v>41</v>
      </c>
      <c r="W11" s="12" t="s">
        <v>42</v>
      </c>
      <c r="X11" s="9"/>
      <c r="Y11" s="13"/>
    </row>
    <row r="12" spans="2:25" ht="79.5" customHeight="1" x14ac:dyDescent="0.25">
      <c r="B12" s="55" t="s">
        <v>43</v>
      </c>
      <c r="C12" s="56" t="s">
        <v>76</v>
      </c>
      <c r="D12" s="48" t="s">
        <v>23</v>
      </c>
      <c r="E12" s="48" t="s">
        <v>71</v>
      </c>
      <c r="F12" s="51" t="s">
        <v>72</v>
      </c>
      <c r="G12" s="51" t="s">
        <v>74</v>
      </c>
      <c r="H12" s="42" t="s">
        <v>52</v>
      </c>
      <c r="I12" s="14" t="s">
        <v>81</v>
      </c>
      <c r="J12" s="15" t="s">
        <v>82</v>
      </c>
      <c r="K12" s="15" t="s">
        <v>83</v>
      </c>
      <c r="L12" s="6">
        <v>40</v>
      </c>
      <c r="M12" s="42" t="s">
        <v>59</v>
      </c>
      <c r="N12" s="42" t="s">
        <v>96</v>
      </c>
      <c r="O12" s="42">
        <f>Q12+R12</f>
        <v>124525.79000000001</v>
      </c>
      <c r="P12" s="42" t="s">
        <v>98</v>
      </c>
      <c r="Q12" s="42">
        <v>105846.91</v>
      </c>
      <c r="R12" s="42">
        <v>18678.88</v>
      </c>
      <c r="S12" s="54">
        <v>10828.33</v>
      </c>
      <c r="T12" s="42" t="s">
        <v>57</v>
      </c>
      <c r="U12" s="36" t="s">
        <v>100</v>
      </c>
      <c r="V12" s="36" t="s">
        <v>101</v>
      </c>
      <c r="W12" s="39" t="s">
        <v>99</v>
      </c>
    </row>
    <row r="13" spans="2:25" ht="57.15" customHeight="1" x14ac:dyDescent="0.25">
      <c r="B13" s="46"/>
      <c r="C13" s="37"/>
      <c r="D13" s="37"/>
      <c r="E13" s="49"/>
      <c r="F13" s="52"/>
      <c r="G13" s="37"/>
      <c r="H13" s="37"/>
      <c r="I13" s="14" t="s">
        <v>84</v>
      </c>
      <c r="J13" s="15" t="s">
        <v>85</v>
      </c>
      <c r="K13" s="15" t="s">
        <v>86</v>
      </c>
      <c r="L13" s="31">
        <v>2</v>
      </c>
      <c r="M13" s="37"/>
      <c r="N13" s="37"/>
      <c r="O13" s="37"/>
      <c r="P13" s="43"/>
      <c r="Q13" s="37"/>
      <c r="R13" s="37"/>
      <c r="S13" s="37"/>
      <c r="T13" s="37"/>
      <c r="U13" s="43"/>
      <c r="V13" s="43"/>
      <c r="W13" s="40"/>
    </row>
    <row r="14" spans="2:25" ht="43.5" customHeight="1" x14ac:dyDescent="0.25">
      <c r="B14" s="47"/>
      <c r="C14" s="38"/>
      <c r="D14" s="38"/>
      <c r="E14" s="50"/>
      <c r="F14" s="53"/>
      <c r="G14" s="38"/>
      <c r="H14" s="38"/>
      <c r="I14" s="15" t="s">
        <v>65</v>
      </c>
      <c r="J14" s="15" t="s">
        <v>87</v>
      </c>
      <c r="K14" s="15" t="s">
        <v>86</v>
      </c>
      <c r="L14" s="31">
        <v>60</v>
      </c>
      <c r="M14" s="38"/>
      <c r="N14" s="38"/>
      <c r="O14" s="38"/>
      <c r="P14" s="44"/>
      <c r="Q14" s="38"/>
      <c r="R14" s="38"/>
      <c r="S14" s="38"/>
      <c r="T14" s="38"/>
      <c r="U14" s="44"/>
      <c r="V14" s="44"/>
      <c r="W14" s="41"/>
    </row>
    <row r="15" spans="2:25" s="2" customFormat="1" ht="76.650000000000006" customHeight="1" x14ac:dyDescent="0.25">
      <c r="B15" s="45" t="s">
        <v>44</v>
      </c>
      <c r="C15" s="42" t="s">
        <v>77</v>
      </c>
      <c r="D15" s="48" t="s">
        <v>23</v>
      </c>
      <c r="E15" s="48" t="s">
        <v>71</v>
      </c>
      <c r="F15" s="51" t="s">
        <v>72</v>
      </c>
      <c r="G15" s="51" t="s">
        <v>74</v>
      </c>
      <c r="H15" s="42" t="s">
        <v>53</v>
      </c>
      <c r="I15" s="14" t="s">
        <v>81</v>
      </c>
      <c r="J15" s="15" t="s">
        <v>82</v>
      </c>
      <c r="K15" s="15" t="s">
        <v>83</v>
      </c>
      <c r="L15" s="6">
        <v>40</v>
      </c>
      <c r="M15" s="42" t="s">
        <v>59</v>
      </c>
      <c r="N15" s="42" t="s">
        <v>96</v>
      </c>
      <c r="O15" s="42">
        <f>Q15+R15</f>
        <v>113780.48</v>
      </c>
      <c r="P15" s="42" t="s">
        <v>98</v>
      </c>
      <c r="Q15" s="42">
        <v>96713.4</v>
      </c>
      <c r="R15" s="42">
        <v>17067.080000000002</v>
      </c>
      <c r="S15" s="54">
        <v>9893.9500000000007</v>
      </c>
      <c r="T15" s="42" t="s">
        <v>57</v>
      </c>
      <c r="U15" s="36" t="s">
        <v>100</v>
      </c>
      <c r="V15" s="36" t="s">
        <v>101</v>
      </c>
      <c r="W15" s="39" t="s">
        <v>99</v>
      </c>
    </row>
    <row r="16" spans="2:25" s="2" customFormat="1" ht="60.75" customHeight="1" x14ac:dyDescent="0.25">
      <c r="B16" s="46"/>
      <c r="C16" s="37"/>
      <c r="D16" s="37"/>
      <c r="E16" s="49"/>
      <c r="F16" s="52"/>
      <c r="G16" s="37"/>
      <c r="H16" s="37"/>
      <c r="I16" s="14" t="s">
        <v>84</v>
      </c>
      <c r="J16" s="15" t="s">
        <v>85</v>
      </c>
      <c r="K16" s="15" t="s">
        <v>86</v>
      </c>
      <c r="L16" s="6">
        <v>2</v>
      </c>
      <c r="M16" s="37"/>
      <c r="N16" s="37"/>
      <c r="O16" s="37"/>
      <c r="P16" s="43"/>
      <c r="Q16" s="37"/>
      <c r="R16" s="37"/>
      <c r="S16" s="37"/>
      <c r="T16" s="37"/>
      <c r="U16" s="43"/>
      <c r="V16" s="43"/>
      <c r="W16" s="40"/>
    </row>
    <row r="17" spans="2:23" s="2" customFormat="1" ht="42.75" customHeight="1" x14ac:dyDescent="0.25">
      <c r="B17" s="47"/>
      <c r="C17" s="38"/>
      <c r="D17" s="38"/>
      <c r="E17" s="50"/>
      <c r="F17" s="53"/>
      <c r="G17" s="38"/>
      <c r="H17" s="38"/>
      <c r="I17" s="15" t="s">
        <v>65</v>
      </c>
      <c r="J17" s="15" t="s">
        <v>87</v>
      </c>
      <c r="K17" s="15" t="s">
        <v>86</v>
      </c>
      <c r="L17" s="6">
        <v>68</v>
      </c>
      <c r="M17" s="38"/>
      <c r="N17" s="38"/>
      <c r="O17" s="38"/>
      <c r="P17" s="44"/>
      <c r="Q17" s="38"/>
      <c r="R17" s="38"/>
      <c r="S17" s="38"/>
      <c r="T17" s="38"/>
      <c r="U17" s="44"/>
      <c r="V17" s="44"/>
      <c r="W17" s="41"/>
    </row>
    <row r="18" spans="2:23" ht="44.4" customHeight="1" x14ac:dyDescent="0.25">
      <c r="B18" s="55" t="s">
        <v>45</v>
      </c>
      <c r="C18" s="56" t="s">
        <v>78</v>
      </c>
      <c r="D18" s="48" t="s">
        <v>23</v>
      </c>
      <c r="E18" s="51" t="s">
        <v>71</v>
      </c>
      <c r="F18" s="51" t="s">
        <v>73</v>
      </c>
      <c r="G18" s="51" t="s">
        <v>75</v>
      </c>
      <c r="H18" s="42" t="s">
        <v>56</v>
      </c>
      <c r="I18" s="16" t="s">
        <v>88</v>
      </c>
      <c r="J18" s="16" t="s">
        <v>89</v>
      </c>
      <c r="K18" s="16" t="s">
        <v>90</v>
      </c>
      <c r="L18" s="6">
        <v>3</v>
      </c>
      <c r="M18" s="42" t="s">
        <v>59</v>
      </c>
      <c r="N18" s="42" t="s">
        <v>97</v>
      </c>
      <c r="O18" s="54">
        <f>Q18+R18</f>
        <v>188235.29</v>
      </c>
      <c r="P18" s="54" t="s">
        <v>98</v>
      </c>
      <c r="Q18" s="54">
        <v>160000</v>
      </c>
      <c r="R18" s="54">
        <v>28235.29</v>
      </c>
      <c r="S18" s="54">
        <v>16368.29</v>
      </c>
      <c r="T18" s="54" t="s">
        <v>58</v>
      </c>
      <c r="U18" s="36" t="s">
        <v>102</v>
      </c>
      <c r="V18" s="36" t="s">
        <v>103</v>
      </c>
      <c r="W18" s="39" t="s">
        <v>99</v>
      </c>
    </row>
    <row r="19" spans="2:23" ht="54.75" customHeight="1" x14ac:dyDescent="0.25">
      <c r="B19" s="46"/>
      <c r="C19" s="37"/>
      <c r="D19" s="37"/>
      <c r="E19" s="52"/>
      <c r="F19" s="52"/>
      <c r="G19" s="37"/>
      <c r="H19" s="37"/>
      <c r="I19" s="14" t="s">
        <v>91</v>
      </c>
      <c r="J19" s="14" t="s">
        <v>69</v>
      </c>
      <c r="K19" s="14" t="s">
        <v>86</v>
      </c>
      <c r="L19" s="6">
        <v>1</v>
      </c>
      <c r="M19" s="37"/>
      <c r="N19" s="37"/>
      <c r="O19" s="37"/>
      <c r="P19" s="43"/>
      <c r="Q19" s="37"/>
      <c r="R19" s="37"/>
      <c r="S19" s="37"/>
      <c r="T19" s="37"/>
      <c r="U19" s="43"/>
      <c r="V19" s="43"/>
      <c r="W19" s="40"/>
    </row>
    <row r="20" spans="2:23" ht="39.15" customHeight="1" x14ac:dyDescent="0.25">
      <c r="B20" s="46"/>
      <c r="C20" s="37"/>
      <c r="D20" s="37"/>
      <c r="E20" s="52"/>
      <c r="F20" s="52"/>
      <c r="G20" s="37"/>
      <c r="H20" s="37"/>
      <c r="I20" s="14" t="s">
        <v>92</v>
      </c>
      <c r="J20" s="14" t="s">
        <v>93</v>
      </c>
      <c r="K20" s="14" t="s">
        <v>94</v>
      </c>
      <c r="L20" s="6">
        <v>1</v>
      </c>
      <c r="M20" s="37"/>
      <c r="N20" s="37"/>
      <c r="O20" s="37"/>
      <c r="P20" s="43"/>
      <c r="Q20" s="37"/>
      <c r="R20" s="37"/>
      <c r="S20" s="37"/>
      <c r="T20" s="37"/>
      <c r="U20" s="43"/>
      <c r="V20" s="43"/>
      <c r="W20" s="40"/>
    </row>
    <row r="21" spans="2:23" ht="39.75" customHeight="1" x14ac:dyDescent="0.25">
      <c r="B21" s="47"/>
      <c r="C21" s="38"/>
      <c r="D21" s="38"/>
      <c r="E21" s="53"/>
      <c r="F21" s="53"/>
      <c r="G21" s="38"/>
      <c r="H21" s="38"/>
      <c r="I21" s="17" t="s">
        <v>66</v>
      </c>
      <c r="J21" s="17" t="s">
        <v>95</v>
      </c>
      <c r="K21" s="17" t="s">
        <v>94</v>
      </c>
      <c r="L21" s="6">
        <v>1</v>
      </c>
      <c r="M21" s="38"/>
      <c r="N21" s="38"/>
      <c r="O21" s="38"/>
      <c r="P21" s="44"/>
      <c r="Q21" s="38"/>
      <c r="R21" s="38"/>
      <c r="S21" s="38"/>
      <c r="T21" s="38"/>
      <c r="U21" s="44"/>
      <c r="V21" s="44"/>
      <c r="W21" s="41"/>
    </row>
    <row r="22" spans="2:23" s="2" customFormat="1" ht="81" customHeight="1" x14ac:dyDescent="0.25">
      <c r="B22" s="45" t="s">
        <v>46</v>
      </c>
      <c r="C22" s="42" t="s">
        <v>79</v>
      </c>
      <c r="D22" s="48" t="s">
        <v>23</v>
      </c>
      <c r="E22" s="48" t="s">
        <v>71</v>
      </c>
      <c r="F22" s="51" t="s">
        <v>72</v>
      </c>
      <c r="G22" s="51" t="s">
        <v>74</v>
      </c>
      <c r="H22" s="42" t="s">
        <v>54</v>
      </c>
      <c r="I22" s="14" t="s">
        <v>81</v>
      </c>
      <c r="J22" s="15" t="s">
        <v>82</v>
      </c>
      <c r="K22" s="15" t="s">
        <v>83</v>
      </c>
      <c r="L22" s="6">
        <v>40</v>
      </c>
      <c r="M22" s="42" t="s">
        <v>59</v>
      </c>
      <c r="N22" s="42" t="s">
        <v>96</v>
      </c>
      <c r="O22" s="54">
        <f>Q22+R22</f>
        <v>139591.32</v>
      </c>
      <c r="P22" s="54" t="s">
        <v>98</v>
      </c>
      <c r="Q22" s="54">
        <v>118652.62</v>
      </c>
      <c r="R22" s="54">
        <v>20938.7</v>
      </c>
      <c r="S22" s="54">
        <v>12138.38</v>
      </c>
      <c r="T22" s="54" t="s">
        <v>57</v>
      </c>
      <c r="U22" s="36" t="s">
        <v>50</v>
      </c>
      <c r="V22" s="36" t="s">
        <v>67</v>
      </c>
      <c r="W22" s="39" t="s">
        <v>99</v>
      </c>
    </row>
    <row r="23" spans="2:23" s="2" customFormat="1" ht="61.5" customHeight="1" x14ac:dyDescent="0.25">
      <c r="B23" s="46"/>
      <c r="C23" s="37"/>
      <c r="D23" s="37"/>
      <c r="E23" s="49"/>
      <c r="F23" s="52"/>
      <c r="G23" s="37"/>
      <c r="H23" s="37"/>
      <c r="I23" s="14" t="s">
        <v>84</v>
      </c>
      <c r="J23" s="15" t="s">
        <v>85</v>
      </c>
      <c r="K23" s="15" t="s">
        <v>86</v>
      </c>
      <c r="L23" s="6">
        <v>2</v>
      </c>
      <c r="M23" s="37"/>
      <c r="N23" s="37"/>
      <c r="O23" s="37"/>
      <c r="P23" s="43"/>
      <c r="Q23" s="37"/>
      <c r="R23" s="37"/>
      <c r="S23" s="37"/>
      <c r="T23" s="37"/>
      <c r="U23" s="37"/>
      <c r="V23" s="43"/>
      <c r="W23" s="40"/>
    </row>
    <row r="24" spans="2:23" s="2" customFormat="1" ht="36.75" customHeight="1" x14ac:dyDescent="0.25">
      <c r="B24" s="46"/>
      <c r="C24" s="37"/>
      <c r="D24" s="37"/>
      <c r="E24" s="50"/>
      <c r="F24" s="53"/>
      <c r="G24" s="37"/>
      <c r="H24" s="37"/>
      <c r="I24" s="15" t="s">
        <v>65</v>
      </c>
      <c r="J24" s="15" t="s">
        <v>87</v>
      </c>
      <c r="K24" s="15" t="s">
        <v>86</v>
      </c>
      <c r="L24" s="31">
        <v>65</v>
      </c>
      <c r="M24" s="38"/>
      <c r="N24" s="38"/>
      <c r="O24" s="38"/>
      <c r="P24" s="44"/>
      <c r="Q24" s="38"/>
      <c r="R24" s="38"/>
      <c r="S24" s="38"/>
      <c r="T24" s="38"/>
      <c r="U24" s="38"/>
      <c r="V24" s="44"/>
      <c r="W24" s="41"/>
    </row>
    <row r="25" spans="2:23" ht="121.65" customHeight="1" x14ac:dyDescent="0.25">
      <c r="B25" s="55" t="s">
        <v>47</v>
      </c>
      <c r="C25" s="56" t="s">
        <v>80</v>
      </c>
      <c r="D25" s="48" t="s">
        <v>23</v>
      </c>
      <c r="E25" s="48" t="s">
        <v>71</v>
      </c>
      <c r="F25" s="51" t="s">
        <v>72</v>
      </c>
      <c r="G25" s="51" t="s">
        <v>74</v>
      </c>
      <c r="H25" s="42" t="s">
        <v>55</v>
      </c>
      <c r="I25" s="14" t="s">
        <v>81</v>
      </c>
      <c r="J25" s="15" t="s">
        <v>82</v>
      </c>
      <c r="K25" s="15" t="s">
        <v>83</v>
      </c>
      <c r="L25" s="6">
        <v>40</v>
      </c>
      <c r="M25" s="42" t="s">
        <v>59</v>
      </c>
      <c r="N25" s="42" t="s">
        <v>96</v>
      </c>
      <c r="O25" s="54">
        <f>Q25+R25</f>
        <v>106875.98</v>
      </c>
      <c r="P25" s="54" t="s">
        <v>98</v>
      </c>
      <c r="Q25" s="54">
        <v>90844.58</v>
      </c>
      <c r="R25" s="54">
        <v>16031.4</v>
      </c>
      <c r="S25" s="54">
        <v>9293.56</v>
      </c>
      <c r="T25" s="54" t="s">
        <v>57</v>
      </c>
      <c r="U25" s="36" t="s">
        <v>67</v>
      </c>
      <c r="V25" s="36" t="s">
        <v>108</v>
      </c>
      <c r="W25" s="39" t="s">
        <v>99</v>
      </c>
    </row>
    <row r="26" spans="2:23" ht="60.75" customHeight="1" x14ac:dyDescent="0.25">
      <c r="B26" s="46"/>
      <c r="C26" s="37"/>
      <c r="D26" s="37"/>
      <c r="E26" s="49"/>
      <c r="F26" s="52"/>
      <c r="G26" s="37"/>
      <c r="H26" s="37"/>
      <c r="I26" s="14" t="s">
        <v>84</v>
      </c>
      <c r="J26" s="15" t="s">
        <v>85</v>
      </c>
      <c r="K26" s="15" t="s">
        <v>86</v>
      </c>
      <c r="L26" s="6">
        <v>1</v>
      </c>
      <c r="M26" s="37"/>
      <c r="N26" s="37"/>
      <c r="O26" s="37"/>
      <c r="P26" s="43"/>
      <c r="Q26" s="37"/>
      <c r="R26" s="37"/>
      <c r="S26" s="37"/>
      <c r="T26" s="37"/>
      <c r="U26" s="37"/>
      <c r="V26" s="43"/>
      <c r="W26" s="40"/>
    </row>
    <row r="27" spans="2:23" ht="41.25" customHeight="1" x14ac:dyDescent="0.25">
      <c r="B27" s="47"/>
      <c r="C27" s="38"/>
      <c r="D27" s="38"/>
      <c r="E27" s="50"/>
      <c r="F27" s="53"/>
      <c r="G27" s="38"/>
      <c r="H27" s="38"/>
      <c r="I27" s="15" t="s">
        <v>65</v>
      </c>
      <c r="J27" s="15" t="s">
        <v>87</v>
      </c>
      <c r="K27" s="15" t="s">
        <v>86</v>
      </c>
      <c r="L27" s="6" t="s">
        <v>104</v>
      </c>
      <c r="M27" s="38"/>
      <c r="N27" s="38"/>
      <c r="O27" s="38"/>
      <c r="P27" s="44"/>
      <c r="Q27" s="38"/>
      <c r="R27" s="38"/>
      <c r="S27" s="38"/>
      <c r="T27" s="38"/>
      <c r="U27" s="38"/>
      <c r="V27" s="44"/>
      <c r="W27" s="41"/>
    </row>
    <row r="28" spans="2:23" s="2" customFormat="1" ht="78" customHeight="1" x14ac:dyDescent="0.25">
      <c r="B28" s="45" t="s">
        <v>48</v>
      </c>
      <c r="C28" s="42" t="s">
        <v>114</v>
      </c>
      <c r="D28" s="48" t="s">
        <v>23</v>
      </c>
      <c r="E28" s="48" t="s">
        <v>71</v>
      </c>
      <c r="F28" s="51" t="s">
        <v>72</v>
      </c>
      <c r="G28" s="51" t="s">
        <v>74</v>
      </c>
      <c r="H28" s="42" t="s">
        <v>53</v>
      </c>
      <c r="I28" s="14" t="s">
        <v>81</v>
      </c>
      <c r="J28" s="15" t="s">
        <v>82</v>
      </c>
      <c r="K28" s="15" t="s">
        <v>83</v>
      </c>
      <c r="L28" s="6">
        <v>40</v>
      </c>
      <c r="M28" s="42" t="s">
        <v>59</v>
      </c>
      <c r="N28" s="42" t="s">
        <v>96</v>
      </c>
      <c r="O28" s="42">
        <f>Q28+R28</f>
        <v>144935.07</v>
      </c>
      <c r="P28" s="42" t="s">
        <v>98</v>
      </c>
      <c r="Q28" s="42">
        <v>123194.82</v>
      </c>
      <c r="R28" s="42">
        <v>21740.25</v>
      </c>
      <c r="S28" s="54">
        <v>12603.05</v>
      </c>
      <c r="T28" s="42" t="s">
        <v>57</v>
      </c>
      <c r="U28" s="36" t="s">
        <v>51</v>
      </c>
      <c r="V28" s="36" t="s">
        <v>68</v>
      </c>
      <c r="W28" s="39" t="s">
        <v>99</v>
      </c>
    </row>
    <row r="29" spans="2:23" s="2" customFormat="1" ht="58.65" customHeight="1" x14ac:dyDescent="0.25">
      <c r="B29" s="46"/>
      <c r="C29" s="37"/>
      <c r="D29" s="37"/>
      <c r="E29" s="49"/>
      <c r="F29" s="52"/>
      <c r="G29" s="37"/>
      <c r="H29" s="37"/>
      <c r="I29" s="14" t="s">
        <v>84</v>
      </c>
      <c r="J29" s="15" t="s">
        <v>85</v>
      </c>
      <c r="K29" s="15" t="s">
        <v>86</v>
      </c>
      <c r="L29" s="6">
        <v>2</v>
      </c>
      <c r="M29" s="37"/>
      <c r="N29" s="37"/>
      <c r="O29" s="37"/>
      <c r="P29" s="43"/>
      <c r="Q29" s="37"/>
      <c r="R29" s="37"/>
      <c r="S29" s="37"/>
      <c r="T29" s="37"/>
      <c r="U29" s="37"/>
      <c r="V29" s="37"/>
      <c r="W29" s="40"/>
    </row>
    <row r="30" spans="2:23" s="2" customFormat="1" ht="41.25" customHeight="1" x14ac:dyDescent="0.25">
      <c r="B30" s="47"/>
      <c r="C30" s="38"/>
      <c r="D30" s="38"/>
      <c r="E30" s="50"/>
      <c r="F30" s="53"/>
      <c r="G30" s="38"/>
      <c r="H30" s="38"/>
      <c r="I30" s="15" t="s">
        <v>65</v>
      </c>
      <c r="J30" s="15" t="s">
        <v>87</v>
      </c>
      <c r="K30" s="15" t="s">
        <v>86</v>
      </c>
      <c r="L30" s="32">
        <v>67</v>
      </c>
      <c r="M30" s="38"/>
      <c r="N30" s="38"/>
      <c r="O30" s="38"/>
      <c r="P30" s="44"/>
      <c r="Q30" s="38"/>
      <c r="R30" s="38"/>
      <c r="S30" s="38"/>
      <c r="T30" s="38"/>
      <c r="U30" s="38"/>
      <c r="V30" s="38"/>
      <c r="W30" s="41"/>
    </row>
    <row r="31" spans="2:23" s="2" customFormat="1" ht="41.25" customHeight="1" x14ac:dyDescent="0.25">
      <c r="B31" s="87" t="s">
        <v>49</v>
      </c>
      <c r="C31" s="81" t="s">
        <v>79</v>
      </c>
      <c r="D31" s="73" t="s">
        <v>23</v>
      </c>
      <c r="E31" s="73" t="s">
        <v>71</v>
      </c>
      <c r="F31" s="78" t="s">
        <v>72</v>
      </c>
      <c r="G31" s="78" t="s">
        <v>74</v>
      </c>
      <c r="H31" s="81" t="s">
        <v>54</v>
      </c>
      <c r="I31" s="18" t="s">
        <v>81</v>
      </c>
      <c r="J31" s="19" t="s">
        <v>82</v>
      </c>
      <c r="K31" s="19" t="s">
        <v>83</v>
      </c>
      <c r="L31" s="20">
        <v>40</v>
      </c>
      <c r="M31" s="81" t="s">
        <v>59</v>
      </c>
      <c r="N31" s="81" t="s">
        <v>96</v>
      </c>
      <c r="O31" s="82">
        <f>Q31+R31</f>
        <v>69795.66</v>
      </c>
      <c r="P31" s="82" t="s">
        <v>98</v>
      </c>
      <c r="Q31" s="82">
        <v>59326.31</v>
      </c>
      <c r="R31" s="82">
        <v>10469.35</v>
      </c>
      <c r="S31" s="82">
        <v>6069.19</v>
      </c>
      <c r="T31" s="81" t="s">
        <v>57</v>
      </c>
      <c r="U31" s="90" t="s">
        <v>109</v>
      </c>
      <c r="V31" s="90" t="s">
        <v>110</v>
      </c>
      <c r="W31" s="91" t="s">
        <v>99</v>
      </c>
    </row>
    <row r="32" spans="2:23" s="2" customFormat="1" ht="41.25" customHeight="1" x14ac:dyDescent="0.25">
      <c r="B32" s="88"/>
      <c r="C32" s="74"/>
      <c r="D32" s="74"/>
      <c r="E32" s="76"/>
      <c r="F32" s="79"/>
      <c r="G32" s="74"/>
      <c r="H32" s="74"/>
      <c r="I32" s="18" t="s">
        <v>84</v>
      </c>
      <c r="J32" s="19" t="s">
        <v>85</v>
      </c>
      <c r="K32" s="19" t="s">
        <v>86</v>
      </c>
      <c r="L32" s="20">
        <v>1</v>
      </c>
      <c r="M32" s="74"/>
      <c r="N32" s="74"/>
      <c r="O32" s="83"/>
      <c r="P32" s="85"/>
      <c r="Q32" s="83"/>
      <c r="R32" s="83"/>
      <c r="S32" s="83"/>
      <c r="T32" s="74"/>
      <c r="U32" s="83"/>
      <c r="V32" s="83"/>
      <c r="W32" s="92"/>
    </row>
    <row r="33" spans="1:24" s="2" customFormat="1" ht="41.25" customHeight="1" x14ac:dyDescent="0.25">
      <c r="B33" s="89"/>
      <c r="C33" s="75"/>
      <c r="D33" s="75"/>
      <c r="E33" s="77"/>
      <c r="F33" s="80"/>
      <c r="G33" s="75"/>
      <c r="H33" s="75"/>
      <c r="I33" s="19" t="s">
        <v>65</v>
      </c>
      <c r="J33" s="19" t="s">
        <v>87</v>
      </c>
      <c r="K33" s="19" t="s">
        <v>86</v>
      </c>
      <c r="L33" s="33">
        <v>32</v>
      </c>
      <c r="M33" s="75"/>
      <c r="N33" s="75"/>
      <c r="O33" s="84"/>
      <c r="P33" s="86"/>
      <c r="Q33" s="84"/>
      <c r="R33" s="84"/>
      <c r="S33" s="84"/>
      <c r="T33" s="75"/>
      <c r="U33" s="84"/>
      <c r="V33" s="84"/>
      <c r="W33" s="93"/>
    </row>
    <row r="34" spans="1:24" s="2" customFormat="1" ht="82.5" customHeight="1" x14ac:dyDescent="0.25">
      <c r="B34" s="55" t="s">
        <v>111</v>
      </c>
      <c r="C34" s="56" t="s">
        <v>106</v>
      </c>
      <c r="D34" s="48" t="s">
        <v>23</v>
      </c>
      <c r="E34" s="48" t="s">
        <v>71</v>
      </c>
      <c r="F34" s="51" t="s">
        <v>72</v>
      </c>
      <c r="G34" s="51" t="s">
        <v>74</v>
      </c>
      <c r="H34" s="42" t="s">
        <v>52</v>
      </c>
      <c r="I34" s="14" t="s">
        <v>81</v>
      </c>
      <c r="J34" s="15" t="s">
        <v>82</v>
      </c>
      <c r="K34" s="15" t="s">
        <v>83</v>
      </c>
      <c r="L34" s="6">
        <v>40</v>
      </c>
      <c r="M34" s="42" t="s">
        <v>59</v>
      </c>
      <c r="N34" s="42" t="s">
        <v>96</v>
      </c>
      <c r="O34" s="42">
        <f>Q34+R34</f>
        <v>127056.07</v>
      </c>
      <c r="P34" s="42" t="s">
        <v>98</v>
      </c>
      <c r="Q34" s="42">
        <v>107997.67</v>
      </c>
      <c r="R34" s="42">
        <v>19058.400000000001</v>
      </c>
      <c r="S34" s="54">
        <v>11048.35</v>
      </c>
      <c r="T34" s="42" t="s">
        <v>57</v>
      </c>
      <c r="U34" s="36" t="s">
        <v>107</v>
      </c>
      <c r="V34" s="36" t="s">
        <v>112</v>
      </c>
      <c r="W34" s="39" t="s">
        <v>99</v>
      </c>
    </row>
    <row r="35" spans="1:24" ht="48" x14ac:dyDescent="0.25">
      <c r="A35" s="2"/>
      <c r="B35" s="46"/>
      <c r="C35" s="37"/>
      <c r="D35" s="37"/>
      <c r="E35" s="49"/>
      <c r="F35" s="52"/>
      <c r="G35" s="37"/>
      <c r="H35" s="37"/>
      <c r="I35" s="14" t="s">
        <v>84</v>
      </c>
      <c r="J35" s="15" t="s">
        <v>85</v>
      </c>
      <c r="K35" s="15" t="s">
        <v>86</v>
      </c>
      <c r="L35" s="31">
        <v>2</v>
      </c>
      <c r="M35" s="37"/>
      <c r="N35" s="37"/>
      <c r="O35" s="37"/>
      <c r="P35" s="43"/>
      <c r="Q35" s="37"/>
      <c r="R35" s="37"/>
      <c r="S35" s="37"/>
      <c r="T35" s="37"/>
      <c r="U35" s="43"/>
      <c r="V35" s="43"/>
      <c r="W35" s="40"/>
    </row>
    <row r="36" spans="1:24" ht="46.5" customHeight="1" x14ac:dyDescent="0.25">
      <c r="B36" s="46"/>
      <c r="C36" s="37"/>
      <c r="D36" s="37"/>
      <c r="E36" s="49"/>
      <c r="F36" s="52"/>
      <c r="G36" s="37"/>
      <c r="H36" s="37"/>
      <c r="I36" s="14" t="s">
        <v>65</v>
      </c>
      <c r="J36" s="14" t="s">
        <v>87</v>
      </c>
      <c r="K36" s="14" t="s">
        <v>86</v>
      </c>
      <c r="L36" s="31">
        <v>60</v>
      </c>
      <c r="M36" s="37"/>
      <c r="N36" s="37"/>
      <c r="O36" s="37"/>
      <c r="P36" s="43"/>
      <c r="Q36" s="37"/>
      <c r="R36" s="37"/>
      <c r="S36" s="37"/>
      <c r="T36" s="37"/>
      <c r="U36" s="43"/>
      <c r="V36" s="43"/>
      <c r="W36" s="40"/>
    </row>
    <row r="37" spans="1:24" ht="36" customHeight="1" x14ac:dyDescent="0.25">
      <c r="B37" s="55" t="s">
        <v>115</v>
      </c>
      <c r="C37" s="56" t="s">
        <v>78</v>
      </c>
      <c r="D37" s="48" t="s">
        <v>23</v>
      </c>
      <c r="E37" s="51" t="s">
        <v>71</v>
      </c>
      <c r="F37" s="51" t="s">
        <v>73</v>
      </c>
      <c r="G37" s="51" t="s">
        <v>75</v>
      </c>
      <c r="H37" s="42" t="s">
        <v>56</v>
      </c>
      <c r="I37" s="15" t="s">
        <v>88</v>
      </c>
      <c r="J37" s="15" t="s">
        <v>89</v>
      </c>
      <c r="K37" s="15" t="s">
        <v>90</v>
      </c>
      <c r="L37" s="34">
        <v>3</v>
      </c>
      <c r="M37" s="42" t="s">
        <v>59</v>
      </c>
      <c r="N37" s="42" t="s">
        <v>97</v>
      </c>
      <c r="O37" s="54">
        <f>Q37+R37</f>
        <v>188235.29</v>
      </c>
      <c r="P37" s="54" t="s">
        <v>98</v>
      </c>
      <c r="Q37" s="54">
        <v>160000</v>
      </c>
      <c r="R37" s="54">
        <v>28235.29</v>
      </c>
      <c r="S37" s="54">
        <v>16368.29</v>
      </c>
      <c r="T37" s="54" t="s">
        <v>58</v>
      </c>
      <c r="U37" s="36" t="s">
        <v>68</v>
      </c>
      <c r="V37" s="36" t="s">
        <v>116</v>
      </c>
      <c r="W37" s="39" t="s">
        <v>99</v>
      </c>
    </row>
    <row r="38" spans="1:24" ht="15" customHeight="1" x14ac:dyDescent="0.25">
      <c r="B38" s="46"/>
      <c r="C38" s="37"/>
      <c r="D38" s="37"/>
      <c r="E38" s="52"/>
      <c r="F38" s="52"/>
      <c r="G38" s="37"/>
      <c r="H38" s="37"/>
      <c r="I38" s="35" t="s">
        <v>91</v>
      </c>
      <c r="J38" s="35" t="s">
        <v>69</v>
      </c>
      <c r="K38" s="35" t="s">
        <v>86</v>
      </c>
      <c r="L38" s="34">
        <v>1</v>
      </c>
      <c r="M38" s="37"/>
      <c r="N38" s="37"/>
      <c r="O38" s="37"/>
      <c r="P38" s="43"/>
      <c r="Q38" s="37"/>
      <c r="R38" s="37"/>
      <c r="S38" s="37"/>
      <c r="T38" s="37"/>
      <c r="U38" s="43"/>
      <c r="V38" s="43"/>
      <c r="W38" s="40"/>
    </row>
    <row r="39" spans="1:24" ht="36" x14ac:dyDescent="0.25">
      <c r="B39" s="46"/>
      <c r="C39" s="37"/>
      <c r="D39" s="37"/>
      <c r="E39" s="52"/>
      <c r="F39" s="52"/>
      <c r="G39" s="37"/>
      <c r="H39" s="37"/>
      <c r="I39" s="35" t="s">
        <v>92</v>
      </c>
      <c r="J39" s="35" t="s">
        <v>93</v>
      </c>
      <c r="K39" s="35" t="s">
        <v>94</v>
      </c>
      <c r="L39" s="34">
        <v>1</v>
      </c>
      <c r="M39" s="37"/>
      <c r="N39" s="37"/>
      <c r="O39" s="37"/>
      <c r="P39" s="43"/>
      <c r="Q39" s="37"/>
      <c r="R39" s="37"/>
      <c r="S39" s="37"/>
      <c r="T39" s="37"/>
      <c r="U39" s="43"/>
      <c r="V39" s="43"/>
      <c r="W39" s="40"/>
    </row>
    <row r="40" spans="1:24" ht="36" x14ac:dyDescent="0.25">
      <c r="B40" s="47"/>
      <c r="C40" s="38"/>
      <c r="D40" s="38"/>
      <c r="E40" s="53"/>
      <c r="F40" s="53"/>
      <c r="G40" s="38"/>
      <c r="H40" s="38"/>
      <c r="I40" s="17" t="s">
        <v>66</v>
      </c>
      <c r="J40" s="17" t="s">
        <v>95</v>
      </c>
      <c r="K40" s="17" t="s">
        <v>94</v>
      </c>
      <c r="L40" s="32">
        <v>1</v>
      </c>
      <c r="M40" s="38"/>
      <c r="N40" s="38"/>
      <c r="O40" s="38"/>
      <c r="P40" s="44"/>
      <c r="Q40" s="38"/>
      <c r="R40" s="38"/>
      <c r="S40" s="38"/>
      <c r="T40" s="38"/>
      <c r="U40" s="44"/>
      <c r="V40" s="44"/>
      <c r="W40" s="41"/>
    </row>
    <row r="41" spans="1:24" x14ac:dyDescent="0.25">
      <c r="B41" s="72" t="s">
        <v>8</v>
      </c>
      <c r="C41" s="72"/>
      <c r="D41" s="72"/>
      <c r="E41" s="72"/>
      <c r="F41" s="72"/>
      <c r="G41" s="72"/>
      <c r="H41" s="72"/>
      <c r="I41" s="72"/>
      <c r="J41" s="72"/>
      <c r="K41" s="72"/>
      <c r="L41" s="72"/>
      <c r="M41" s="72"/>
      <c r="N41" s="72"/>
      <c r="O41" s="72"/>
      <c r="P41" s="72"/>
      <c r="Q41" s="72"/>
      <c r="R41" s="72"/>
      <c r="S41" s="72"/>
      <c r="T41" s="72"/>
      <c r="U41" s="72"/>
      <c r="V41" s="72"/>
      <c r="W41" s="72"/>
    </row>
    <row r="42" spans="1:24" x14ac:dyDescent="0.25">
      <c r="C42" s="2"/>
      <c r="F42" s="2"/>
      <c r="I42" s="5"/>
      <c r="K42" s="1"/>
      <c r="L42" s="1"/>
      <c r="M42" s="1"/>
      <c r="N42" s="1"/>
      <c r="O42" s="1"/>
      <c r="P42" s="1"/>
      <c r="Q42" s="1"/>
      <c r="R42" s="1"/>
      <c r="S42" s="1"/>
      <c r="T42" s="1"/>
      <c r="U42" s="1"/>
      <c r="V42" s="1"/>
      <c r="W42" s="1"/>
      <c r="X42" s="1"/>
    </row>
    <row r="43" spans="1:24" x14ac:dyDescent="0.25">
      <c r="C43" s="2"/>
      <c r="F43" s="2"/>
      <c r="I43" s="5"/>
      <c r="K43" s="1"/>
      <c r="L43" s="1"/>
      <c r="M43" s="1"/>
      <c r="N43" s="1"/>
      <c r="O43" s="1"/>
      <c r="P43" s="1"/>
      <c r="Q43" s="1"/>
      <c r="R43" s="1"/>
      <c r="S43" s="1"/>
      <c r="T43" s="1"/>
      <c r="U43" s="1"/>
      <c r="V43" s="1"/>
      <c r="W43" s="1"/>
      <c r="X43" s="1"/>
    </row>
    <row r="44" spans="1:24" x14ac:dyDescent="0.25">
      <c r="C44" s="2"/>
      <c r="F44" s="2"/>
      <c r="I44" s="5"/>
      <c r="K44" s="1"/>
      <c r="L44" s="1"/>
      <c r="M44" s="1"/>
      <c r="N44" s="1"/>
      <c r="O44" s="1"/>
      <c r="P44" s="1"/>
      <c r="Q44" s="1"/>
      <c r="R44" s="1"/>
      <c r="S44" s="1"/>
      <c r="T44" s="1"/>
      <c r="U44" s="1"/>
      <c r="V44" s="1"/>
      <c r="W44" s="1"/>
      <c r="X44" s="1"/>
    </row>
    <row r="45" spans="1:24" x14ac:dyDescent="0.25">
      <c r="C45" s="2"/>
      <c r="F45" s="2"/>
      <c r="I45" s="5"/>
      <c r="K45" s="1"/>
      <c r="L45" s="1"/>
      <c r="M45" s="1"/>
      <c r="N45" s="1"/>
      <c r="O45" s="1"/>
      <c r="P45" s="1"/>
      <c r="Q45" s="1"/>
      <c r="R45" s="1"/>
      <c r="S45" s="1"/>
      <c r="T45" s="1"/>
      <c r="U45" s="1"/>
      <c r="V45" s="1"/>
      <c r="W45" s="1"/>
      <c r="X45" s="1"/>
    </row>
    <row r="46" spans="1:24" x14ac:dyDescent="0.25">
      <c r="C46" s="2"/>
      <c r="F46" s="2"/>
      <c r="I46" s="5"/>
      <c r="K46" s="1"/>
      <c r="L46" s="1"/>
      <c r="M46" s="1"/>
      <c r="N46" s="1"/>
      <c r="O46" s="1"/>
      <c r="P46" s="1"/>
      <c r="Q46" s="1"/>
      <c r="R46" s="1"/>
      <c r="S46" s="1"/>
      <c r="T46" s="1"/>
      <c r="U46" s="1"/>
      <c r="V46" s="1"/>
      <c r="W46" s="1"/>
      <c r="X46" s="1"/>
    </row>
  </sheetData>
  <mergeCells count="186">
    <mergeCell ref="R31:R33"/>
    <mergeCell ref="S31:S33"/>
    <mergeCell ref="T31:T33"/>
    <mergeCell ref="U31:U33"/>
    <mergeCell ref="V31:V33"/>
    <mergeCell ref="H31:H33"/>
    <mergeCell ref="W31:W33"/>
    <mergeCell ref="N34:N36"/>
    <mergeCell ref="O34:O36"/>
    <mergeCell ref="Q34:Q36"/>
    <mergeCell ref="R34:R36"/>
    <mergeCell ref="S34:S36"/>
    <mergeCell ref="T34:T36"/>
    <mergeCell ref="P34:P36"/>
    <mergeCell ref="U34:U36"/>
    <mergeCell ref="V34:V36"/>
    <mergeCell ref="W34:W36"/>
    <mergeCell ref="B41:W41"/>
    <mergeCell ref="D31:D33"/>
    <mergeCell ref="E31:E33"/>
    <mergeCell ref="F31:F33"/>
    <mergeCell ref="G31:G33"/>
    <mergeCell ref="M31:M33"/>
    <mergeCell ref="B34:B36"/>
    <mergeCell ref="C34:C36"/>
    <mergeCell ref="D34:D36"/>
    <mergeCell ref="E34:E36"/>
    <mergeCell ref="F34:F36"/>
    <mergeCell ref="G34:G36"/>
    <mergeCell ref="H34:H36"/>
    <mergeCell ref="M34:M36"/>
    <mergeCell ref="N31:N33"/>
    <mergeCell ref="O31:O33"/>
    <mergeCell ref="P31:P33"/>
    <mergeCell ref="Q31:Q33"/>
    <mergeCell ref="B31:B33"/>
    <mergeCell ref="C31:C33"/>
    <mergeCell ref="B37:B40"/>
    <mergeCell ref="C37:C40"/>
    <mergeCell ref="D37:D40"/>
    <mergeCell ref="E37:E40"/>
    <mergeCell ref="U1:W1"/>
    <mergeCell ref="X8:X9"/>
    <mergeCell ref="W8:W9"/>
    <mergeCell ref="T8:T9"/>
    <mergeCell ref="B8:B9"/>
    <mergeCell ref="C8:C9"/>
    <mergeCell ref="D8:D9"/>
    <mergeCell ref="E8:E9"/>
    <mergeCell ref="F8:F9"/>
    <mergeCell ref="M8:M9"/>
    <mergeCell ref="B3:V3"/>
    <mergeCell ref="B4:V4"/>
    <mergeCell ref="U8:U9"/>
    <mergeCell ref="V8:V9"/>
    <mergeCell ref="G8:G9"/>
    <mergeCell ref="H8:H9"/>
    <mergeCell ref="P8:P9"/>
    <mergeCell ref="Q8:R8"/>
    <mergeCell ref="S8:S9"/>
    <mergeCell ref="I8:L8"/>
    <mergeCell ref="N8:N9"/>
    <mergeCell ref="O8:O9"/>
    <mergeCell ref="B5:W5"/>
    <mergeCell ref="S12:S14"/>
    <mergeCell ref="T12:T14"/>
    <mergeCell ref="G12:G14"/>
    <mergeCell ref="H12:H14"/>
    <mergeCell ref="M12:M14"/>
    <mergeCell ref="N12:N14"/>
    <mergeCell ref="O12:O14"/>
    <mergeCell ref="D12:D14"/>
    <mergeCell ref="B12:B14"/>
    <mergeCell ref="C12:C14"/>
    <mergeCell ref="E12:E14"/>
    <mergeCell ref="F12:F14"/>
    <mergeCell ref="S15:S17"/>
    <mergeCell ref="T15:T17"/>
    <mergeCell ref="U15:U17"/>
    <mergeCell ref="V15:V17"/>
    <mergeCell ref="W15:W17"/>
    <mergeCell ref="U12:U14"/>
    <mergeCell ref="V12:V14"/>
    <mergeCell ref="W12:W14"/>
    <mergeCell ref="B15:B17"/>
    <mergeCell ref="C15:C17"/>
    <mergeCell ref="D15:D17"/>
    <mergeCell ref="E15:E17"/>
    <mergeCell ref="F15:F17"/>
    <mergeCell ref="G15:G17"/>
    <mergeCell ref="H15:H17"/>
    <mergeCell ref="M15:M17"/>
    <mergeCell ref="N15:N17"/>
    <mergeCell ref="O15:O17"/>
    <mergeCell ref="P15:P17"/>
    <mergeCell ref="Q15:Q17"/>
    <mergeCell ref="R15:R17"/>
    <mergeCell ref="P12:P14"/>
    <mergeCell ref="Q12:Q14"/>
    <mergeCell ref="R12:R14"/>
    <mergeCell ref="P18:P21"/>
    <mergeCell ref="Q18:Q21"/>
    <mergeCell ref="B18:B21"/>
    <mergeCell ref="C18:C21"/>
    <mergeCell ref="D18:D21"/>
    <mergeCell ref="E18:E21"/>
    <mergeCell ref="F18:F21"/>
    <mergeCell ref="G18:G21"/>
    <mergeCell ref="H18:H21"/>
    <mergeCell ref="W18:W21"/>
    <mergeCell ref="B22:B24"/>
    <mergeCell ref="C22:C24"/>
    <mergeCell ref="D22:D24"/>
    <mergeCell ref="E22:E24"/>
    <mergeCell ref="F22:F24"/>
    <mergeCell ref="G22:G24"/>
    <mergeCell ref="H22:H24"/>
    <mergeCell ref="M22:M24"/>
    <mergeCell ref="N22:N24"/>
    <mergeCell ref="O22:O24"/>
    <mergeCell ref="P22:P24"/>
    <mergeCell ref="Q22:Q24"/>
    <mergeCell ref="R22:R24"/>
    <mergeCell ref="S22:S24"/>
    <mergeCell ref="T22:T24"/>
    <mergeCell ref="R18:R21"/>
    <mergeCell ref="S18:S21"/>
    <mergeCell ref="T18:T21"/>
    <mergeCell ref="U18:U21"/>
    <mergeCell ref="V18:V21"/>
    <mergeCell ref="M18:M21"/>
    <mergeCell ref="N18:N21"/>
    <mergeCell ref="O18:O21"/>
    <mergeCell ref="W25:W27"/>
    <mergeCell ref="U22:U24"/>
    <mergeCell ref="V22:V24"/>
    <mergeCell ref="W22:W24"/>
    <mergeCell ref="B25:B27"/>
    <mergeCell ref="C25:C27"/>
    <mergeCell ref="D25:D27"/>
    <mergeCell ref="E25:E27"/>
    <mergeCell ref="F25:F27"/>
    <mergeCell ref="G25:G27"/>
    <mergeCell ref="H25:H27"/>
    <mergeCell ref="M25:M27"/>
    <mergeCell ref="N25:N27"/>
    <mergeCell ref="O25:O27"/>
    <mergeCell ref="P25:P27"/>
    <mergeCell ref="Q25:Q27"/>
    <mergeCell ref="R25:R27"/>
    <mergeCell ref="S25:S27"/>
    <mergeCell ref="T25:T27"/>
    <mergeCell ref="U25:U27"/>
    <mergeCell ref="V25:V27"/>
    <mergeCell ref="U28:U30"/>
    <mergeCell ref="V28:V30"/>
    <mergeCell ref="W28:W30"/>
    <mergeCell ref="P28:P30"/>
    <mergeCell ref="B28:B30"/>
    <mergeCell ref="C28:C30"/>
    <mergeCell ref="D28:D30"/>
    <mergeCell ref="E28:E30"/>
    <mergeCell ref="F28:F30"/>
    <mergeCell ref="Q28:Q30"/>
    <mergeCell ref="R28:R30"/>
    <mergeCell ref="S28:S30"/>
    <mergeCell ref="T28:T30"/>
    <mergeCell ref="G28:G30"/>
    <mergeCell ref="H28:H30"/>
    <mergeCell ref="M28:M30"/>
    <mergeCell ref="N28:N30"/>
    <mergeCell ref="O28:O30"/>
    <mergeCell ref="S37:S40"/>
    <mergeCell ref="T37:T40"/>
    <mergeCell ref="U37:U40"/>
    <mergeCell ref="V37:V40"/>
    <mergeCell ref="W37:W40"/>
    <mergeCell ref="F37:F40"/>
    <mergeCell ref="G37:G40"/>
    <mergeCell ref="H37:H40"/>
    <mergeCell ref="M37:M40"/>
    <mergeCell ref="N37:N40"/>
    <mergeCell ref="O37:O40"/>
    <mergeCell ref="P37:P40"/>
    <mergeCell ref="Q37:Q40"/>
    <mergeCell ref="R37:R40"/>
  </mergeCells>
  <pageMargins left="0.78740157480314965" right="0.19685039370078741" top="0.78740157480314965" bottom="0.78740157480314965" header="0" footer="0"/>
  <pageSetup paperSize="9" scale="41"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0476BB96A7164B90D2960AA627C483" ma:contentTypeVersion="13" ma:contentTypeDescription="Create a new document." ma:contentTypeScope="" ma:versionID="5ad16ec4e0732dfda469082878ceac5a">
  <xsd:schema xmlns:xsd="http://www.w3.org/2001/XMLSchema" xmlns:xs="http://www.w3.org/2001/XMLSchema" xmlns:p="http://schemas.microsoft.com/office/2006/metadata/properties" xmlns:ns3="e8c900e1-2df0-46c6-b970-3f90db3a8254" xmlns:ns4="0d3e8ea5-ff24-4ee2-85fa-e470bd92ae95" targetNamespace="http://schemas.microsoft.com/office/2006/metadata/properties" ma:root="true" ma:fieldsID="4ee98007422898ce887fcbd9f57f5a9b" ns3:_="" ns4:_="">
    <xsd:import namespace="e8c900e1-2df0-46c6-b970-3f90db3a8254"/>
    <xsd:import namespace="0d3e8ea5-ff24-4ee2-85fa-e470bd92ae95"/>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GenerationTime" minOccurs="0"/>
                <xsd:element ref="ns3:MediaServiceEventHashCode" minOccurs="0"/>
                <xsd:element ref="ns3:_activity" minOccurs="0"/>
                <xsd:element ref="ns4:SharedWithUsers" minOccurs="0"/>
                <xsd:element ref="ns4:SharedWithDetails" minOccurs="0"/>
                <xsd:element ref="ns4:SharingHintHash"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c900e1-2df0-46c6-b970-3f90db3a8254"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activity" ma:index="16" nillable="true" ma:displayName="_activity" ma:hidden="true" ma:internalName="_activity">
      <xsd:simpleType>
        <xsd:restriction base="dms:Note"/>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d3e8ea5-ff24-4ee2-85fa-e470bd92ae9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e8c900e1-2df0-46c6-b970-3f90db3a825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5C95504-DA98-470C-BC16-D7AA835365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c900e1-2df0-46c6-b970-3f90db3a8254"/>
    <ds:schemaRef ds:uri="0d3e8ea5-ff24-4ee2-85fa-e470bd92ae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AD29B7F-4415-4D02-B2EE-547BC270061B}">
  <ds:schemaRefs>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0d3e8ea5-ff24-4ee2-85fa-e470bd92ae95"/>
    <ds:schemaRef ds:uri="e8c900e1-2df0-46c6-b970-3f90db3a8254"/>
    <ds:schemaRef ds:uri="http://www.w3.org/XML/1998/namespace"/>
  </ds:schemaRefs>
</ds:datastoreItem>
</file>

<file path=customXml/itemProps3.xml><?xml version="1.0" encoding="utf-8"?>
<ds:datastoreItem xmlns:ds="http://schemas.openxmlformats.org/officeDocument/2006/customXml" ds:itemID="{E9855B4C-AAF9-4121-87DA-86B1A7D304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Lapas1</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petras vysniauskas</cp:lastModifiedBy>
  <cp:lastPrinted>2024-01-09T13:46:18Z</cp:lastPrinted>
  <dcterms:created xsi:type="dcterms:W3CDTF">2022-12-16T11:51:22Z</dcterms:created>
  <dcterms:modified xsi:type="dcterms:W3CDTF">2026-01-19T09:16:49Z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0x010100BF0476BB96A7164B90D2960AA627C483</vt:lpwstr>
  </property>
</Properties>
</file>